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236" windowWidth="11100" windowHeight="10920" activeTab="0"/>
  </bookViews>
  <sheets>
    <sheet name="Прайс септики" sheetId="1" r:id="rId1"/>
    <sheet name="Автономная канализация УКРАИНА" sheetId="2" r:id="rId2"/>
    <sheet name="Прайс септики ПОЛЬША" sheetId="3" r:id="rId3"/>
  </sheets>
  <definedNames/>
  <calcPr fullCalcOnLoad="1"/>
</workbook>
</file>

<file path=xl/sharedStrings.xml><?xml version="1.0" encoding="utf-8"?>
<sst xmlns="http://schemas.openxmlformats.org/spreadsheetml/2006/main" count="208" uniqueCount="107">
  <si>
    <t>Наименование</t>
  </si>
  <si>
    <t>Фотография</t>
  </si>
  <si>
    <t>рекомендуемое количество проживающих</t>
  </si>
  <si>
    <r>
      <t>V</t>
    </r>
    <r>
      <rPr>
        <sz val="12"/>
        <rFont val="Times New Roman"/>
        <family val="1"/>
      </rPr>
      <t>, литр</t>
    </r>
  </si>
  <si>
    <r>
      <t>H</t>
    </r>
    <r>
      <rPr>
        <sz val="12"/>
        <rFont val="Times New Roman"/>
        <family val="1"/>
      </rPr>
      <t>, мм</t>
    </r>
  </si>
  <si>
    <r>
      <t>B</t>
    </r>
    <r>
      <rPr>
        <sz val="12"/>
        <rFont val="Times New Roman"/>
        <family val="1"/>
      </rPr>
      <t>, мм</t>
    </r>
  </si>
  <si>
    <r>
      <t>L</t>
    </r>
    <r>
      <rPr>
        <sz val="12"/>
        <rFont val="Times New Roman"/>
        <family val="1"/>
      </rPr>
      <t>, мм</t>
    </r>
  </si>
  <si>
    <r>
      <t>Ø</t>
    </r>
    <r>
      <rPr>
        <sz val="12"/>
        <rFont val="Times New Roman"/>
        <family val="1"/>
      </rPr>
      <t>, мм</t>
    </r>
  </si>
  <si>
    <r>
      <t>Толщ</t>
    </r>
    <r>
      <rPr>
        <sz val="12"/>
        <rFont val="Times New Roman"/>
        <family val="1"/>
      </rPr>
      <t>., мм</t>
    </r>
  </si>
  <si>
    <r>
      <t>Вес</t>
    </r>
    <r>
      <rPr>
        <sz val="12"/>
        <rFont val="Times New Roman"/>
        <family val="1"/>
      </rPr>
      <t>, кг</t>
    </r>
  </si>
  <si>
    <t xml:space="preserve">ЦЕНА,         грн               </t>
  </si>
  <si>
    <t>от 1до 2</t>
  </si>
  <si>
    <t>1230 (1830)</t>
  </si>
  <si>
    <t>от 1 до 3</t>
  </si>
  <si>
    <t>от 2 до 5</t>
  </si>
  <si>
    <t>от 3 до 6</t>
  </si>
  <si>
    <t>от 5 до 8</t>
  </si>
  <si>
    <t>-</t>
  </si>
  <si>
    <t>Ø 560</t>
  </si>
  <si>
    <t>Распределительный колодец</t>
  </si>
  <si>
    <t>Мешок (рассчитан на одну загрузку в септик) 25 кг!</t>
  </si>
  <si>
    <t>Вентиляционный грибок</t>
  </si>
  <si>
    <t>Используется для вентиляции дренажа</t>
  </si>
  <si>
    <t>Биопрепарат 720г.</t>
  </si>
  <si>
    <t>Рассчитан на 12 мес.  работы септика 2м3</t>
  </si>
  <si>
    <t>Геотекстиль</t>
  </si>
  <si>
    <t>Для защиты дренажа от заиливания</t>
  </si>
  <si>
    <t>Дренажная труба</t>
  </si>
  <si>
    <t>Используется для устройства дренажной системы</t>
  </si>
  <si>
    <r>
      <t xml:space="preserve">03142, г.Киев, 
бул.Вернадского,42, оф.101
т/ф. (044) 503-7609; (044) 222-8966; (067) 911-5060
</t>
    </r>
    <r>
      <rPr>
        <b/>
        <sz val="10"/>
        <color indexed="30"/>
        <rFont val="Times New Roman"/>
        <family val="1"/>
      </rPr>
      <t>http://www.osk-ekoline.com.ua</t>
    </r>
    <r>
      <rPr>
        <b/>
        <sz val="10"/>
        <rFont val="Times New Roman"/>
        <family val="1"/>
      </rPr>
      <t xml:space="preserve">
</t>
    </r>
    <r>
      <rPr>
        <b/>
        <sz val="10"/>
        <color indexed="30"/>
        <rFont val="Times New Roman"/>
        <family val="1"/>
      </rPr>
      <t>e-mail: taras@osk-ekoline.com.ua</t>
    </r>
    <r>
      <rPr>
        <sz val="10"/>
        <rFont val="Times New Roman"/>
        <family val="1"/>
      </rPr>
      <t xml:space="preserve">
</t>
    </r>
  </si>
  <si>
    <r>
      <t xml:space="preserve">Септик 1,5 м3  </t>
    </r>
    <r>
      <rPr>
        <sz val="12"/>
        <rFont val="Times New Roman"/>
        <family val="1"/>
      </rPr>
      <t>(с надставкой и крышкой)</t>
    </r>
  </si>
  <si>
    <r>
      <t xml:space="preserve">Септик 2 м3 </t>
    </r>
    <r>
      <rPr>
        <sz val="12"/>
        <rFont val="Times New Roman"/>
        <family val="1"/>
      </rPr>
      <t>(с крышкой и корзиной)</t>
    </r>
  </si>
  <si>
    <r>
      <t xml:space="preserve">Септик 3 м3  </t>
    </r>
    <r>
      <rPr>
        <sz val="12"/>
        <rFont val="Times New Roman"/>
        <family val="1"/>
      </rPr>
      <t>(с крышкой и корзиной)</t>
    </r>
  </si>
  <si>
    <r>
      <t>Септик САД 2 м3</t>
    </r>
    <r>
      <rPr>
        <sz val="12"/>
        <rFont val="Times New Roman"/>
        <family val="1"/>
      </rPr>
      <t xml:space="preserve"> (с компрессором, крышкой и корзиной)</t>
    </r>
  </si>
  <si>
    <r>
      <t>Септик САД 3 м3</t>
    </r>
    <r>
      <rPr>
        <sz val="12"/>
        <rFont val="Times New Roman"/>
        <family val="1"/>
      </rPr>
      <t xml:space="preserve"> (с компрессором, крышкой и корзиной)</t>
    </r>
  </si>
  <si>
    <r>
      <t xml:space="preserve">Надставка </t>
    </r>
    <r>
      <rPr>
        <sz val="12"/>
        <rFont val="Times New Roman"/>
        <family val="1"/>
      </rPr>
      <t>на септик и распределительный колодец</t>
    </r>
  </si>
  <si>
    <r>
      <t xml:space="preserve">Цеолит </t>
    </r>
    <r>
      <rPr>
        <sz val="12"/>
        <rFont val="Times New Roman"/>
        <family val="1"/>
      </rPr>
      <t>(фильтрующий материал)</t>
    </r>
  </si>
  <si>
    <t xml:space="preserve">ППЖ * - постоянно проживающий житель                                             </t>
  </si>
  <si>
    <r>
      <t xml:space="preserve">Комплектация септик + дренажное поле (очистка 60-70%)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>( рекомендуется для дачного дома )</t>
    </r>
  </si>
  <si>
    <t>Комплектация с дренажем</t>
  </si>
  <si>
    <t>Цена, грн</t>
  </si>
  <si>
    <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мини дачи)</t>
    </r>
  </si>
  <si>
    <r>
      <t xml:space="preserve">Рекомендуется :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- для домов до 40 м2                                                     - с количеством проживающих до 2-х                         - кол-во спален до 1                                                        -кол-во санузлов до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                                                    - рекомендуется для сезонного проживания                                                    - очистка 60 %</t>
    </r>
  </si>
  <si>
    <t>Септик предварительной очистки "ОСК" 1,5м3 + надставка на септик Н=0,60м !</t>
  </si>
  <si>
    <t>Надставка  распределительный колодец, (1шт.)</t>
  </si>
  <si>
    <t xml:space="preserve">Распределительный колодец для дренажа </t>
  </si>
  <si>
    <t>Грибок вентиляционный (3шт.)</t>
  </si>
  <si>
    <t>Дренаж - 24м.п.</t>
  </si>
  <si>
    <t>Геотекстиль - 28м.п</t>
  </si>
  <si>
    <t>Биоактиватор</t>
  </si>
  <si>
    <t>ЦЕНА КОМПЛЕКТА</t>
  </si>
  <si>
    <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</si>
  <si>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r>
      <t xml:space="preserve">Рекомендуется :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- для домов до 60 м2                                                     - с количеством проживающих до 3-х                         - кол-во спален до 2-х                                                        -кол-во санузлов до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                                                   - рекомендуется для сезонного проживания                                                    - очистка 65- 70%</t>
    </r>
  </si>
  <si>
    <t>Септик предварительной очисткии "ОСК" 2м3 + корзина!</t>
  </si>
  <si>
    <t>Надставка на септик  Н=0,60м. (1шт.)</t>
  </si>
  <si>
    <t>Распределительный колодец для дренажа</t>
  </si>
  <si>
    <t>Надставка на  распределительный колодец. (1шт.)</t>
  </si>
  <si>
    <t>Дренаж - 30м.п.</t>
  </si>
  <si>
    <t>Геотекстиль - 36м.п</t>
  </si>
  <si>
    <t>Фильтрующий материал</t>
  </si>
  <si>
    <r>
      <t xml:space="preserve">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</si>
  <si>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70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сезонного проживания                                                    - очистка 65- 70%</t>
    </r>
  </si>
  <si>
    <t>Септик предварительной очистки "ОСК" 3,2м3 + корзина!</t>
  </si>
  <si>
    <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family val="0"/>
      </rPr>
      <t>(рекомендуется для загородного жилого дома)</t>
    </r>
  </si>
  <si>
    <r>
      <t>1) Комплект для 3-4 человека ППЖ*(Q=0,7-0,8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- </t>
    </r>
    <r>
      <rPr>
        <b/>
        <sz val="12"/>
        <color indexed="10"/>
        <rFont val="Times New Roman"/>
        <family val="1"/>
      </rPr>
      <t>эконом вариант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</si>
  <si>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80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постоянного проживания                                               -очистка 98%</t>
    </r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</si>
  <si>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</si>
  <si>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</si>
  <si>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</si>
  <si>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>Геотекстиль - 30м.п</t>
  </si>
  <si>
    <t xml:space="preserve">Фильтрующий материал </t>
  </si>
  <si>
    <r>
      <t>2)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</si>
  <si>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r>
      <t xml:space="preserve">Рекомендуется :    </t>
    </r>
    <r>
      <rPr>
        <sz val="10"/>
        <rFont val="Arial"/>
        <family val="2"/>
      </rPr>
      <t xml:space="preserve">                                                     - для домов до 200 м2                                                       - с количеством проживающих до 7                            - кол-во спален до 3-х                                                  -кол-во санузлов до </t>
    </r>
    <r>
      <rPr>
        <b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</si>
  <si>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t>Септик аэробной доочистки "ОСК" 2м3  (САД) + компрессор</t>
  </si>
  <si>
    <t>Фильтрующий материал (2 мешка)</t>
  </si>
  <si>
    <r>
      <t>3)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</si>
  <si>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t>Септик предварительной очистки "ОСК" 3,2 м3 + корзина!</t>
  </si>
  <si>
    <r>
      <t>Септик аэробной доочистки "ОСК"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</si>
  <si>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t xml:space="preserve">Фильтрующий материал  (2мешка) </t>
  </si>
  <si>
    <r>
      <t>4)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</si>
  <si>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300 м2                                                       - с количеством проживающих до 9                            - кол-во спален до 4-х                                                  -кол-во санузлов до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                                                    - рекомендуется для постоянного проживания                                                                    -очистка 98%</t>
    </r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</si>
  <si>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</si>
  <si>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5)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</si>
  <si>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500 м2                                                       - с количеством проживающих до 14                            - кол-во спален до 5-х                                                  -кол-во санузлов до </t>
    </r>
    <r>
      <rPr>
        <b/>
        <sz val="10"/>
        <rFont val="Arial"/>
        <family val="2"/>
      </rPr>
      <t xml:space="preserve">5 </t>
    </r>
    <r>
      <rPr>
        <sz val="10"/>
        <rFont val="Arial"/>
        <family val="2"/>
      </rPr>
      <t xml:space="preserve">                                                     - рекомендуется для постоянного проживания                                                                    -очистка 98%</t>
    </r>
  </si>
  <si>
    <t>Септик предварительной очистки "ОСК" 3,2 м3 + корзина! (2шт)</t>
  </si>
  <si>
    <t>Надставка на септик  Н=0,60м. (3шт.)</t>
  </si>
  <si>
    <t xml:space="preserve">Фильтрующий материал  (3мешка) </t>
  </si>
  <si>
    <r>
      <t>6)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</si>
  <si>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от 500 м2                                                       - с количеством проживающих до 25                            - кол-во спален до 10-х                                                  -кол-во санузлов до </t>
    </r>
    <r>
      <rPr>
        <b/>
        <sz val="10"/>
        <rFont val="Arial"/>
        <family val="2"/>
      </rPr>
      <t xml:space="preserve">8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</si>
  <si>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r>
      <t>Септик предварительной очистки "ОСК" 3,2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</si>
  <si>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</si>
  <si>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t>Надставка на септик  Н=0,60м. (4шт.)</t>
  </si>
  <si>
    <t>Грибок вентиляционный  (3шт.)</t>
  </si>
  <si>
    <t>Дренаж - 54м.п.</t>
  </si>
  <si>
    <t>Геотекстиль - 57м.п</t>
  </si>
  <si>
    <t xml:space="preserve">Фильтрующий материал  (4 мешка) </t>
  </si>
  <si>
    <r>
      <t>Строительно-монтажные работы,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</rPr>
      <t>.</t>
    </r>
  </si>
  <si>
    <t xml:space="preserve"> Цены указаны за ПОЛНЫЙ комплект, включая дренаж!</t>
  </si>
  <si>
    <r>
      <t>Прайс от 15.01.2018г. на комплектующие автономной канализации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Производство Польша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</si>
  <si>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r>
      <t>Ø люка</t>
    </r>
    <r>
      <rPr>
        <sz val="12"/>
        <rFont val="Times New Roman"/>
        <family val="1"/>
      </rPr>
      <t>, мм</t>
    </r>
  </si>
  <si>
    <t xml:space="preserve">03142, г.Киев, 
бул.Вернадского,42, оф.101
т/ф.  (044) 222-8966; (099) 299-6191; (068) 299-6191
http://www.osk-ekoline.com.ua
e-mail: domekology@ukr.net
</t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</si>
  <si>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15% от стоимости оборудования</t>
  </si>
  <si>
    <r>
      <t>Прайс от 01.03.2018г. на комплектующие автономной канализации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(Европейская технология, производство компания "Дом Экологии")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</si>
  <si>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r>
      <t>03142, г.Киев, 
бул.Вернадского,42, оф.101
т/ф.  (044) 222-8966; (099) 299-6191; (068) 299-6191
http://www.osk-ekoline.com.ua
e-mail: domekology@ukr.net</t>
    </r>
    <r>
      <rPr>
        <b/>
        <sz val="12"/>
        <rFont val="Times New Roman"/>
        <family val="1"/>
      </rPr>
      <t xml:space="preserve">
</t>
    </r>
  </si>
  <si>
    <r>
      <t xml:space="preserve">Прайс на комплекты автономной канализации "ОСК" из полиэтилена высокой плотности </t>
    </r>
    <r>
      <rPr>
        <b/>
        <sz val="14"/>
        <color indexed="12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(Производство компания "ДОМ ЭКОЛОГИИ",  европейская технология)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</si>
  <si>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t>Прайс от 01.03.2018г.( Цены указаны в грн!)</t>
  </si>
  <si>
    <t>ЦЕНА СО СКИДКОЙ ДО 21.09.2018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</si>
</sst>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6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3"/>
      <name val="Times New Roman"/>
      <family val="1"/>
    </font>
    <font>
      <b/>
      <sz val="12"/>
      <color indexed="53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3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6" fontId="3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32" borderId="22" xfId="0" applyFont="1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1" fontId="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1" fontId="20" fillId="33" borderId="0" xfId="0" applyNumberFormat="1" applyFont="1" applyFill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5" fillId="34" borderId="20" xfId="0" applyFont="1" applyFill="1" applyBorder="1" applyAlignment="1">
      <alignment horizontal="center" wrapText="1"/>
    </xf>
    <xf numFmtId="0" fontId="15" fillId="34" borderId="35" xfId="0" applyFont="1" applyFill="1" applyBorder="1" applyAlignment="1">
      <alignment horizontal="center" wrapText="1"/>
    </xf>
    <xf numFmtId="0" fontId="15" fillId="34" borderId="36" xfId="0" applyFont="1" applyFill="1" applyBorder="1" applyAlignment="1">
      <alignment horizontal="center" wrapText="1"/>
    </xf>
    <xf numFmtId="0" fontId="17" fillId="4" borderId="37" xfId="0" applyFont="1" applyFill="1" applyBorder="1" applyAlignment="1">
      <alignment horizontal="center"/>
    </xf>
    <xf numFmtId="0" fontId="17" fillId="4" borderId="38" xfId="0" applyFont="1" applyFill="1" applyBorder="1" applyAlignment="1">
      <alignment horizontal="center"/>
    </xf>
    <xf numFmtId="0" fontId="17" fillId="4" borderId="39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1" fontId="19" fillId="33" borderId="22" xfId="0" applyNumberFormat="1" applyFont="1" applyFill="1" applyBorder="1" applyAlignment="1">
      <alignment horizontal="center" vertical="center" wrapText="1"/>
    </xf>
    <xf numFmtId="1" fontId="20" fillId="33" borderId="0" xfId="0" applyNumberFormat="1" applyFont="1" applyFill="1" applyAlignment="1">
      <alignment horizontal="center" vertical="center" wrapText="1"/>
    </xf>
    <xf numFmtId="1" fontId="20" fillId="33" borderId="2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1" fontId="19" fillId="35" borderId="22" xfId="0" applyNumberFormat="1" applyFont="1" applyFill="1" applyBorder="1" applyAlignment="1">
      <alignment horizontal="center" vertical="center" wrapText="1"/>
    </xf>
    <xf numFmtId="1" fontId="20" fillId="35" borderId="0" xfId="0" applyNumberFormat="1" applyFont="1" applyFill="1" applyAlignment="1">
      <alignment horizontal="center" vertical="center" wrapText="1"/>
    </xf>
    <xf numFmtId="1" fontId="20" fillId="35" borderId="22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30" xfId="0" applyFont="1" applyFill="1" applyBorder="1" applyAlignment="1">
      <alignment horizontal="left" vertical="center" wrapText="1"/>
    </xf>
    <xf numFmtId="0" fontId="1" fillId="35" borderId="42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/>
    </xf>
    <xf numFmtId="0" fontId="1" fillId="35" borderId="30" xfId="0" applyFont="1" applyFill="1" applyBorder="1" applyAlignment="1">
      <alignment horizontal="left"/>
    </xf>
    <xf numFmtId="0" fontId="1" fillId="35" borderId="4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/>
    </xf>
    <xf numFmtId="0" fontId="3" fillId="35" borderId="30" xfId="0" applyFont="1" applyFill="1" applyBorder="1" applyAlignment="1">
      <alignment horizontal="left"/>
    </xf>
    <xf numFmtId="0" fontId="3" fillId="35" borderId="4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4" borderId="42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1" fillId="36" borderId="30" xfId="0" applyFont="1" applyFill="1" applyBorder="1" applyAlignment="1">
      <alignment horizontal="left" vertical="center" wrapText="1"/>
    </xf>
    <xf numFmtId="0" fontId="1" fillId="36" borderId="42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left"/>
    </xf>
    <xf numFmtId="0" fontId="1" fillId="36" borderId="30" xfId="0" applyFont="1" applyFill="1" applyBorder="1" applyAlignment="1">
      <alignment horizontal="left"/>
    </xf>
    <xf numFmtId="0" fontId="1" fillId="36" borderId="42" xfId="0" applyFont="1" applyFill="1" applyBorder="1" applyAlignment="1">
      <alignment horizontal="left"/>
    </xf>
    <xf numFmtId="0" fontId="1" fillId="36" borderId="13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1" fontId="19" fillId="37" borderId="22" xfId="0" applyNumberFormat="1" applyFont="1" applyFill="1" applyBorder="1" applyAlignment="1">
      <alignment horizontal="center" vertical="center" wrapText="1"/>
    </xf>
    <xf numFmtId="1" fontId="20" fillId="37" borderId="0" xfId="0" applyNumberFormat="1" applyFont="1" applyFill="1" applyAlignment="1">
      <alignment horizontal="center" vertical="center" wrapText="1"/>
    </xf>
    <xf numFmtId="1" fontId="20" fillId="37" borderId="22" xfId="0" applyNumberFormat="1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7" borderId="30" xfId="0" applyFont="1" applyFill="1" applyBorder="1" applyAlignment="1">
      <alignment horizontal="left" vertical="center" wrapText="1"/>
    </xf>
    <xf numFmtId="0" fontId="1" fillId="37" borderId="42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left"/>
    </xf>
    <xf numFmtId="0" fontId="1" fillId="37" borderId="30" xfId="0" applyFont="1" applyFill="1" applyBorder="1" applyAlignment="1">
      <alignment horizontal="left"/>
    </xf>
    <xf numFmtId="0" fontId="1" fillId="37" borderId="42" xfId="0" applyFont="1" applyFill="1" applyBorder="1" applyAlignment="1">
      <alignment horizontal="left"/>
    </xf>
    <xf numFmtId="0" fontId="1" fillId="37" borderId="13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/>
    </xf>
    <xf numFmtId="0" fontId="3" fillId="37" borderId="4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4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1" fontId="19" fillId="4" borderId="22" xfId="0" applyNumberFormat="1" applyFont="1" applyFill="1" applyBorder="1" applyAlignment="1">
      <alignment horizontal="center" vertical="center" wrapText="1"/>
    </xf>
    <xf numFmtId="1" fontId="20" fillId="4" borderId="0" xfId="0" applyNumberFormat="1" applyFont="1" applyFill="1" applyAlignment="1">
      <alignment horizontal="center" vertical="center" wrapText="1"/>
    </xf>
    <xf numFmtId="1" fontId="20" fillId="4" borderId="22" xfId="0" applyNumberFormat="1" applyFont="1" applyFill="1" applyBorder="1" applyAlignment="1">
      <alignment horizontal="center" vertical="center" wrapText="1"/>
    </xf>
    <xf numFmtId="1" fontId="19" fillId="36" borderId="22" xfId="0" applyNumberFormat="1" applyFont="1" applyFill="1" applyBorder="1" applyAlignment="1">
      <alignment horizontal="center" vertical="center" wrapText="1"/>
    </xf>
    <xf numFmtId="1" fontId="20" fillId="36" borderId="0" xfId="0" applyNumberFormat="1" applyFont="1" applyFill="1" applyAlignment="1">
      <alignment horizontal="center" vertical="center" wrapText="1"/>
    </xf>
    <xf numFmtId="1" fontId="20" fillId="36" borderId="22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left"/>
    </xf>
    <xf numFmtId="0" fontId="3" fillId="36" borderId="30" xfId="0" applyFont="1" applyFill="1" applyBorder="1" applyAlignment="1">
      <alignment horizontal="left"/>
    </xf>
    <xf numFmtId="0" fontId="3" fillId="36" borderId="4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62" fillId="33" borderId="12" xfId="0" applyFont="1" applyFill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2" fillId="33" borderId="12" xfId="0" applyFont="1" applyFill="1" applyBorder="1" applyAlignment="1">
      <alignment horizontal="center"/>
    </xf>
    <xf numFmtId="1" fontId="20" fillId="33" borderId="0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2" fillId="13" borderId="48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2" fillId="13" borderId="32" xfId="0" applyFont="1" applyFill="1" applyBorder="1" applyAlignment="1">
      <alignment horizontal="center" vertical="center" wrapText="1"/>
    </xf>
    <xf numFmtId="1" fontId="19" fillId="13" borderId="0" xfId="0" applyNumberFormat="1" applyFont="1" applyFill="1" applyBorder="1" applyAlignment="1">
      <alignment horizontal="center" vertical="center" wrapText="1"/>
    </xf>
    <xf numFmtId="1" fontId="20" fillId="13" borderId="0" xfId="0" applyNumberFormat="1" applyFont="1" applyFill="1" applyAlignment="1">
      <alignment horizontal="center" vertical="center" wrapText="1"/>
    </xf>
    <xf numFmtId="0" fontId="1" fillId="13" borderId="49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50" xfId="0" applyFont="1" applyFill="1" applyBorder="1" applyAlignment="1">
      <alignment horizontal="center" vertical="center" wrapText="1"/>
    </xf>
    <xf numFmtId="1" fontId="20" fillId="13" borderId="0" xfId="0" applyNumberFormat="1" applyFont="1" applyFill="1" applyBorder="1" applyAlignment="1">
      <alignment horizontal="center" vertical="center" wrapText="1"/>
    </xf>
    <xf numFmtId="0" fontId="1" fillId="13" borderId="49" xfId="0" applyFont="1" applyFill="1" applyBorder="1" applyAlignment="1">
      <alignment horizontal="left"/>
    </xf>
    <xf numFmtId="0" fontId="1" fillId="13" borderId="12" xfId="0" applyFont="1" applyFill="1" applyBorder="1" applyAlignment="1">
      <alignment horizontal="left"/>
    </xf>
    <xf numFmtId="0" fontId="1" fillId="13" borderId="12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/>
    </xf>
    <xf numFmtId="0" fontId="3" fillId="13" borderId="49" xfId="0" applyFont="1" applyFill="1" applyBorder="1" applyAlignment="1">
      <alignment horizontal="left"/>
    </xf>
    <xf numFmtId="0" fontId="3" fillId="13" borderId="12" xfId="0" applyFont="1" applyFill="1" applyBorder="1" applyAlignment="1">
      <alignment horizontal="left"/>
    </xf>
    <xf numFmtId="0" fontId="3" fillId="13" borderId="12" xfId="0" applyFont="1" applyFill="1" applyBorder="1" applyAlignment="1">
      <alignment horizontal="center"/>
    </xf>
    <xf numFmtId="0" fontId="3" fillId="13" borderId="5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https://encrypted-tbn1.gstatic.com/images?q=tbn:ANd9GcR9wH9HtQ9pG8nHqoc0jL-VVfXPdk9XCHFMU9eMMaBXmMgghwn_" TargetMode="External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2790825</xdr:colOff>
      <xdr:row>3</xdr:row>
      <xdr:rowOff>142875</xdr:rowOff>
    </xdr:to>
    <xdr:pic>
      <xdr:nvPicPr>
        <xdr:cNvPr id="1" name="Picture 103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90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16</xdr:row>
      <xdr:rowOff>95250</xdr:rowOff>
    </xdr:from>
    <xdr:to>
      <xdr:col>2</xdr:col>
      <xdr:colOff>1419225</xdr:colOff>
      <xdr:row>16</xdr:row>
      <xdr:rowOff>619125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0963275"/>
          <a:ext cx="10382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514350</xdr:colOff>
      <xdr:row>17</xdr:row>
      <xdr:rowOff>123825</xdr:rowOff>
    </xdr:from>
    <xdr:to>
      <xdr:col>2</xdr:col>
      <xdr:colOff>1295400</xdr:colOff>
      <xdr:row>17</xdr:row>
      <xdr:rowOff>638175</xdr:rowOff>
    </xdr:to>
    <xdr:pic>
      <xdr:nvPicPr>
        <xdr:cNvPr id="3" name="Picture 10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1610975"/>
          <a:ext cx="7810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609600</xdr:colOff>
      <xdr:row>15</xdr:row>
      <xdr:rowOff>47625</xdr:rowOff>
    </xdr:from>
    <xdr:to>
      <xdr:col>2</xdr:col>
      <xdr:colOff>1276350</xdr:colOff>
      <xdr:row>15</xdr:row>
      <xdr:rowOff>628650</xdr:rowOff>
    </xdr:to>
    <xdr:pic>
      <xdr:nvPicPr>
        <xdr:cNvPr id="4" name="Picture 10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0267950"/>
          <a:ext cx="66675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533400</xdr:colOff>
      <xdr:row>14</xdr:row>
      <xdr:rowOff>76200</xdr:rowOff>
    </xdr:from>
    <xdr:to>
      <xdr:col>2</xdr:col>
      <xdr:colOff>1266825</xdr:colOff>
      <xdr:row>14</xdr:row>
      <xdr:rowOff>714375</xdr:rowOff>
    </xdr:to>
    <xdr:pic>
      <xdr:nvPicPr>
        <xdr:cNvPr id="5" name="Picture 10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9544050"/>
          <a:ext cx="7334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581025</xdr:colOff>
      <xdr:row>13</xdr:row>
      <xdr:rowOff>85725</xdr:rowOff>
    </xdr:from>
    <xdr:to>
      <xdr:col>2</xdr:col>
      <xdr:colOff>1209675</xdr:colOff>
      <xdr:row>13</xdr:row>
      <xdr:rowOff>638175</xdr:rowOff>
    </xdr:to>
    <xdr:pic>
      <xdr:nvPicPr>
        <xdr:cNvPr id="6" name="Picture 1022" descr="https://encrypted-tbn1.gstatic.com/images?q=tbn:ANd9GcR9wH9HtQ9pG8nHqoc0jL-VVfXPdk9XCHFMU9eMMaBXmMgghwn_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4086225" y="880110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12</xdr:row>
      <xdr:rowOff>85725</xdr:rowOff>
    </xdr:from>
    <xdr:to>
      <xdr:col>2</xdr:col>
      <xdr:colOff>1181100</xdr:colOff>
      <xdr:row>12</xdr:row>
      <xdr:rowOff>704850</xdr:rowOff>
    </xdr:to>
    <xdr:pic>
      <xdr:nvPicPr>
        <xdr:cNvPr id="7" name="Picture 10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80486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11</xdr:row>
      <xdr:rowOff>76200</xdr:rowOff>
    </xdr:from>
    <xdr:to>
      <xdr:col>2</xdr:col>
      <xdr:colOff>1152525</xdr:colOff>
      <xdr:row>11</xdr:row>
      <xdr:rowOff>714375</xdr:rowOff>
    </xdr:to>
    <xdr:pic>
      <xdr:nvPicPr>
        <xdr:cNvPr id="8" name="Picture 10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0" y="72199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6</xdr:row>
      <xdr:rowOff>47625</xdr:rowOff>
    </xdr:from>
    <xdr:to>
      <xdr:col>2</xdr:col>
      <xdr:colOff>1314450</xdr:colOff>
      <xdr:row>6</xdr:row>
      <xdr:rowOff>828675</xdr:rowOff>
    </xdr:to>
    <xdr:pic>
      <xdr:nvPicPr>
        <xdr:cNvPr id="9" name="Рисунок 12" descr="C:\Users\Admin\Desktop\Септик-1_5-м3 для прайс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67175" y="2771775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7</xdr:row>
      <xdr:rowOff>9525</xdr:rowOff>
    </xdr:from>
    <xdr:to>
      <xdr:col>2</xdr:col>
      <xdr:colOff>1485900</xdr:colOff>
      <xdr:row>7</xdr:row>
      <xdr:rowOff>971550</xdr:rowOff>
    </xdr:to>
    <xdr:pic>
      <xdr:nvPicPr>
        <xdr:cNvPr id="10" name="Рисунок 14" descr="C:\Users\Admin\Desktop\бочка 2 м3  прайс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14775" y="3648075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8</xdr:row>
      <xdr:rowOff>9525</xdr:rowOff>
    </xdr:from>
    <xdr:to>
      <xdr:col>2</xdr:col>
      <xdr:colOff>1381125</xdr:colOff>
      <xdr:row>8</xdr:row>
      <xdr:rowOff>800100</xdr:rowOff>
    </xdr:to>
    <xdr:pic>
      <xdr:nvPicPr>
        <xdr:cNvPr id="11" name="Рисунок 16" descr="C:\Users\Admin\Desktop\Септик 3 м3 для прайса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76675" y="46291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9</xdr:row>
      <xdr:rowOff>85725</xdr:rowOff>
    </xdr:from>
    <xdr:to>
      <xdr:col>2</xdr:col>
      <xdr:colOff>1419225</xdr:colOff>
      <xdr:row>9</xdr:row>
      <xdr:rowOff>685800</xdr:rowOff>
    </xdr:to>
    <xdr:pic>
      <xdr:nvPicPr>
        <xdr:cNvPr id="12" name="Рисунок 17" descr="C:\Users\Admin\Desktop\САД разрез для прайса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29050" y="5543550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10</xdr:row>
      <xdr:rowOff>19050</xdr:rowOff>
    </xdr:from>
    <xdr:to>
      <xdr:col>2</xdr:col>
      <xdr:colOff>1485900</xdr:colOff>
      <xdr:row>10</xdr:row>
      <xdr:rowOff>800100</xdr:rowOff>
    </xdr:to>
    <xdr:pic>
      <xdr:nvPicPr>
        <xdr:cNvPr id="13" name="Рисунок 18" descr="C:\Users\Admin\Desktop\САД разрез для прайса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52850" y="62960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2790825</xdr:colOff>
      <xdr:row>3</xdr:row>
      <xdr:rowOff>142875</xdr:rowOff>
    </xdr:to>
    <xdr:pic>
      <xdr:nvPicPr>
        <xdr:cNvPr id="1" name="Picture 103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90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381000</xdr:rowOff>
    </xdr:from>
    <xdr:to>
      <xdr:col>7</xdr:col>
      <xdr:colOff>19050</xdr:colOff>
      <xdr:row>3</xdr:row>
      <xdr:rowOff>695325</xdr:rowOff>
    </xdr:to>
    <xdr:pic>
      <xdr:nvPicPr>
        <xdr:cNvPr id="2" name="Рисунок 21" descr="C:\Users\Admin\Desktop\250px-Flag_of_Poland.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390650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M81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2" max="2" width="37.00390625" style="2" customWidth="1"/>
    <col min="3" max="3" width="23.125" style="0" customWidth="1"/>
    <col min="4" max="4" width="15.125" style="0" customWidth="1"/>
    <col min="13" max="13" width="9.125" style="0" hidden="1" customWidth="1"/>
  </cols>
  <sheetData>
    <row r="1" spans="2:12" ht="12.75">
      <c r="B1" s="57" t="s">
        <v>100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12.7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54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62.25" customHeight="1" thickBot="1">
      <c r="B4" s="59" t="s">
        <v>102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2" ht="21.75" customHeight="1">
      <c r="B5" s="64" t="s">
        <v>0</v>
      </c>
      <c r="C5" s="50" t="s">
        <v>1</v>
      </c>
      <c r="D5" s="66" t="s">
        <v>2</v>
      </c>
      <c r="E5" s="48" t="s">
        <v>3</v>
      </c>
      <c r="F5" s="48" t="s">
        <v>4</v>
      </c>
      <c r="G5" s="48" t="s">
        <v>5</v>
      </c>
      <c r="H5" s="48" t="s">
        <v>6</v>
      </c>
      <c r="I5" s="48" t="s">
        <v>99</v>
      </c>
      <c r="J5" s="48" t="s">
        <v>8</v>
      </c>
      <c r="K5" s="60" t="s">
        <v>9</v>
      </c>
      <c r="L5" s="62" t="s">
        <v>10</v>
      </c>
    </row>
    <row r="6" spans="2:12" ht="51" customHeight="1" thickBot="1">
      <c r="B6" s="65"/>
      <c r="C6" s="51"/>
      <c r="D6" s="56"/>
      <c r="E6" s="49"/>
      <c r="F6" s="49"/>
      <c r="G6" s="49"/>
      <c r="H6" s="49"/>
      <c r="I6" s="49"/>
      <c r="J6" s="49"/>
      <c r="K6" s="61"/>
      <c r="L6" s="63"/>
    </row>
    <row r="7" spans="2:12" ht="72" customHeight="1" thickBot="1">
      <c r="B7" s="34" t="s">
        <v>30</v>
      </c>
      <c r="C7" s="27"/>
      <c r="D7" s="28" t="s">
        <v>11</v>
      </c>
      <c r="E7" s="29">
        <v>1500</v>
      </c>
      <c r="F7" s="29" t="s">
        <v>12</v>
      </c>
      <c r="G7" s="29">
        <v>1230</v>
      </c>
      <c r="H7" s="29">
        <v>1500</v>
      </c>
      <c r="I7" s="29">
        <v>560</v>
      </c>
      <c r="J7" s="29">
        <v>10</v>
      </c>
      <c r="K7" s="30">
        <v>65</v>
      </c>
      <c r="L7" s="31">
        <v>11300</v>
      </c>
    </row>
    <row r="8" spans="2:12" ht="77.25" customHeight="1" thickBot="1">
      <c r="B8" s="34" t="s">
        <v>31</v>
      </c>
      <c r="C8" s="27"/>
      <c r="D8" s="33" t="s">
        <v>13</v>
      </c>
      <c r="E8" s="29">
        <v>2000</v>
      </c>
      <c r="F8" s="29">
        <v>1260</v>
      </c>
      <c r="G8" s="29">
        <v>1276</v>
      </c>
      <c r="H8" s="29">
        <v>2230</v>
      </c>
      <c r="I8" s="29">
        <v>560</v>
      </c>
      <c r="J8" s="29">
        <v>10</v>
      </c>
      <c r="K8" s="30">
        <v>110</v>
      </c>
      <c r="L8" s="31">
        <v>16600</v>
      </c>
    </row>
    <row r="9" spans="2:12" ht="66" customHeight="1">
      <c r="B9" s="35" t="s">
        <v>32</v>
      </c>
      <c r="C9" s="24"/>
      <c r="D9" s="32" t="s">
        <v>14</v>
      </c>
      <c r="E9" s="25">
        <v>3000</v>
      </c>
      <c r="F9" s="25">
        <v>1600</v>
      </c>
      <c r="G9" s="25">
        <v>1500</v>
      </c>
      <c r="H9" s="25">
        <v>2360</v>
      </c>
      <c r="I9" s="25">
        <v>560</v>
      </c>
      <c r="J9" s="25">
        <v>10</v>
      </c>
      <c r="K9" s="26">
        <v>130</v>
      </c>
      <c r="L9" s="5">
        <v>21000</v>
      </c>
    </row>
    <row r="10" spans="2:12" ht="64.5" customHeight="1">
      <c r="B10" s="36" t="s">
        <v>33</v>
      </c>
      <c r="C10" s="22"/>
      <c r="D10" s="9" t="s">
        <v>15</v>
      </c>
      <c r="E10" s="6">
        <v>2000</v>
      </c>
      <c r="F10" s="6">
        <v>1260</v>
      </c>
      <c r="G10" s="6">
        <v>1276</v>
      </c>
      <c r="H10" s="6">
        <v>2230</v>
      </c>
      <c r="I10" s="6">
        <v>560</v>
      </c>
      <c r="J10" s="6">
        <v>10</v>
      </c>
      <c r="K10" s="7">
        <v>130</v>
      </c>
      <c r="L10" s="8">
        <v>29500</v>
      </c>
    </row>
    <row r="11" spans="2:12" ht="68.25" customHeight="1">
      <c r="B11" s="36" t="s">
        <v>34</v>
      </c>
      <c r="C11" s="22"/>
      <c r="D11" s="9" t="s">
        <v>16</v>
      </c>
      <c r="E11" s="6">
        <v>3000</v>
      </c>
      <c r="F11" s="6">
        <v>1600</v>
      </c>
      <c r="G11" s="6">
        <v>1500</v>
      </c>
      <c r="H11" s="6">
        <v>2360</v>
      </c>
      <c r="I11" s="6">
        <v>600</v>
      </c>
      <c r="J11" s="6">
        <v>10</v>
      </c>
      <c r="K11" s="7">
        <v>150</v>
      </c>
      <c r="L11" s="8">
        <v>35000</v>
      </c>
    </row>
    <row r="12" spans="2:12" ht="64.5" customHeight="1">
      <c r="B12" s="36" t="s">
        <v>35</v>
      </c>
      <c r="C12" s="22"/>
      <c r="D12" s="10" t="s">
        <v>17</v>
      </c>
      <c r="E12" s="6" t="s">
        <v>17</v>
      </c>
      <c r="F12" s="6">
        <v>600</v>
      </c>
      <c r="G12" s="55" t="s">
        <v>18</v>
      </c>
      <c r="H12" s="55"/>
      <c r="I12" s="55"/>
      <c r="J12" s="6">
        <v>6</v>
      </c>
      <c r="K12" s="7">
        <v>6</v>
      </c>
      <c r="L12" s="8">
        <v>1350</v>
      </c>
    </row>
    <row r="13" spans="2:12" ht="59.25" customHeight="1">
      <c r="B13" s="36" t="s">
        <v>19</v>
      </c>
      <c r="C13" s="22"/>
      <c r="D13" s="10" t="s">
        <v>17</v>
      </c>
      <c r="E13" s="6" t="s">
        <v>17</v>
      </c>
      <c r="F13" s="6">
        <v>600</v>
      </c>
      <c r="G13" s="55" t="s">
        <v>18</v>
      </c>
      <c r="H13" s="55"/>
      <c r="I13" s="55"/>
      <c r="J13" s="6">
        <v>6</v>
      </c>
      <c r="K13" s="7">
        <v>8</v>
      </c>
      <c r="L13" s="8">
        <v>1300</v>
      </c>
    </row>
    <row r="14" spans="2:12" ht="59.25" customHeight="1">
      <c r="B14" s="36" t="s">
        <v>36</v>
      </c>
      <c r="C14" s="22"/>
      <c r="D14" s="52" t="s">
        <v>20</v>
      </c>
      <c r="E14" s="53"/>
      <c r="F14" s="53"/>
      <c r="G14" s="53"/>
      <c r="H14" s="53"/>
      <c r="I14" s="53"/>
      <c r="J14" s="53"/>
      <c r="K14" s="53"/>
      <c r="L14" s="8">
        <v>500</v>
      </c>
    </row>
    <row r="15" spans="2:12" ht="59.25" customHeight="1">
      <c r="B15" s="19" t="s">
        <v>21</v>
      </c>
      <c r="C15" s="22"/>
      <c r="D15" s="54" t="s">
        <v>22</v>
      </c>
      <c r="E15" s="54"/>
      <c r="F15" s="54"/>
      <c r="G15" s="54"/>
      <c r="H15" s="54"/>
      <c r="I15" s="11">
        <v>110</v>
      </c>
      <c r="J15" s="6" t="s">
        <v>17</v>
      </c>
      <c r="K15" s="7" t="s">
        <v>17</v>
      </c>
      <c r="L15" s="8">
        <v>60</v>
      </c>
    </row>
    <row r="16" spans="2:12" ht="51" customHeight="1">
      <c r="B16" s="20" t="s">
        <v>23</v>
      </c>
      <c r="C16" s="22"/>
      <c r="D16" s="54" t="s">
        <v>24</v>
      </c>
      <c r="E16" s="54"/>
      <c r="F16" s="54"/>
      <c r="G16" s="54"/>
      <c r="H16" s="54"/>
      <c r="I16" s="54"/>
      <c r="J16" s="54"/>
      <c r="K16" s="12">
        <v>0.5</v>
      </c>
      <c r="L16" s="8">
        <v>600</v>
      </c>
    </row>
    <row r="17" spans="2:12" ht="48.75" customHeight="1">
      <c r="B17" s="20" t="s">
        <v>25</v>
      </c>
      <c r="C17" s="22"/>
      <c r="D17" s="55" t="s">
        <v>26</v>
      </c>
      <c r="E17" s="55"/>
      <c r="F17" s="55"/>
      <c r="G17" s="6">
        <v>1000</v>
      </c>
      <c r="H17" s="11">
        <v>1000</v>
      </c>
      <c r="I17" s="6" t="s">
        <v>17</v>
      </c>
      <c r="J17" s="6" t="s">
        <v>17</v>
      </c>
      <c r="K17" s="7" t="s">
        <v>17</v>
      </c>
      <c r="L17" s="8">
        <v>32</v>
      </c>
    </row>
    <row r="18" spans="2:12" ht="60.75" customHeight="1" thickBot="1">
      <c r="B18" s="21" t="s">
        <v>27</v>
      </c>
      <c r="C18" s="23"/>
      <c r="D18" s="56" t="s">
        <v>28</v>
      </c>
      <c r="E18" s="56"/>
      <c r="F18" s="56"/>
      <c r="G18" s="56"/>
      <c r="H18" s="13">
        <v>1000</v>
      </c>
      <c r="I18" s="13">
        <v>110</v>
      </c>
      <c r="J18" s="4" t="s">
        <v>17</v>
      </c>
      <c r="K18" s="14" t="s">
        <v>17</v>
      </c>
      <c r="L18" s="15">
        <v>120</v>
      </c>
    </row>
    <row r="19" ht="12.75">
      <c r="B19" s="16"/>
    </row>
    <row r="20" ht="12.75">
      <c r="B20" s="16"/>
    </row>
    <row r="21" ht="12.75">
      <c r="B21" s="17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2" ht="12.75">
      <c r="B32" s="3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43" ht="12.75">
      <c r="B43" s="3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54" ht="12.75">
      <c r="B54" s="3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5" ht="12.75">
      <c r="B65" s="3"/>
    </row>
    <row r="66" ht="12.75">
      <c r="B66" s="3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6" ht="12.75">
      <c r="B76" s="3"/>
    </row>
    <row r="80" ht="12.75">
      <c r="B80" s="3"/>
    </row>
    <row r="81" ht="12.75">
      <c r="B81" s="3"/>
    </row>
  </sheetData>
  <sheetProtection/>
  <mergeCells count="20">
    <mergeCell ref="B5:B6"/>
    <mergeCell ref="D5:D6"/>
    <mergeCell ref="E5:E6"/>
    <mergeCell ref="F5:F6"/>
    <mergeCell ref="D16:J16"/>
    <mergeCell ref="D17:F17"/>
    <mergeCell ref="D18:G18"/>
    <mergeCell ref="G12:I12"/>
    <mergeCell ref="B1:L3"/>
    <mergeCell ref="B4:M4"/>
    <mergeCell ref="J5:J6"/>
    <mergeCell ref="K5:K6"/>
    <mergeCell ref="L5:L6"/>
    <mergeCell ref="G13:I13"/>
    <mergeCell ref="G5:G6"/>
    <mergeCell ref="I5:I6"/>
    <mergeCell ref="H5:H6"/>
    <mergeCell ref="C5:C6"/>
    <mergeCell ref="D14:K14"/>
    <mergeCell ref="D15:H1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125"/>
  <sheetViews>
    <sheetView zoomScalePageLayoutView="0" workbookViewId="0" topLeftCell="A28">
      <selection activeCell="L136" sqref="L136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67" t="s">
        <v>103</v>
      </c>
      <c r="C1" s="67"/>
      <c r="D1" s="67"/>
      <c r="E1" s="67"/>
      <c r="F1" s="67"/>
      <c r="G1" s="67"/>
      <c r="H1" s="67"/>
      <c r="I1" s="67"/>
    </row>
    <row r="2" spans="2:9" ht="18" customHeight="1">
      <c r="B2" s="67"/>
      <c r="C2" s="67"/>
      <c r="D2" s="67"/>
      <c r="E2" s="67"/>
      <c r="F2" s="67"/>
      <c r="G2" s="67"/>
      <c r="H2" s="67"/>
      <c r="I2" s="67"/>
    </row>
    <row r="3" spans="2:9" ht="42.75" customHeight="1">
      <c r="B3" s="67"/>
      <c r="C3" s="67"/>
      <c r="D3" s="67"/>
      <c r="E3" s="67"/>
      <c r="F3" s="67"/>
      <c r="G3" s="67"/>
      <c r="H3" s="67"/>
      <c r="I3" s="67"/>
    </row>
    <row r="4" spans="2:9" ht="53.25" customHeight="1">
      <c r="B4" s="59" t="s">
        <v>104</v>
      </c>
      <c r="C4" s="59"/>
      <c r="D4" s="59"/>
      <c r="E4" s="59"/>
      <c r="F4" s="59"/>
      <c r="G4" s="59"/>
      <c r="H4" s="59"/>
      <c r="I4" s="59"/>
    </row>
    <row r="5" spans="2:9" ht="12.75" customHeight="1" thickBot="1">
      <c r="B5" s="68" t="s">
        <v>37</v>
      </c>
      <c r="C5" s="68"/>
      <c r="D5" s="68"/>
      <c r="E5" s="69" t="s">
        <v>105</v>
      </c>
      <c r="F5" s="69"/>
      <c r="G5" s="69"/>
      <c r="H5" s="69"/>
      <c r="I5" s="69"/>
    </row>
    <row r="6" spans="1:9" ht="40.5" customHeight="1" thickBot="1">
      <c r="A6" s="70" t="s">
        <v>38</v>
      </c>
      <c r="B6" s="71"/>
      <c r="C6" s="71"/>
      <c r="D6" s="71"/>
      <c r="E6" s="71"/>
      <c r="F6" s="71"/>
      <c r="G6" s="71"/>
      <c r="H6" s="71"/>
      <c r="I6" s="72"/>
    </row>
    <row r="7" spans="2:13" ht="18.75" customHeight="1" thickBot="1">
      <c r="B7" s="73" t="s">
        <v>39</v>
      </c>
      <c r="C7" s="74"/>
      <c r="D7" s="75"/>
      <c r="E7" s="73" t="s">
        <v>40</v>
      </c>
      <c r="F7" s="74"/>
      <c r="G7" s="74"/>
      <c r="H7" s="74"/>
      <c r="I7" s="75"/>
      <c r="J7" s="37"/>
      <c r="K7" s="38"/>
      <c r="L7" s="38"/>
      <c r="M7" s="38"/>
    </row>
    <row r="8" spans="2:13" ht="24" customHeight="1">
      <c r="B8" s="76" t="s">
        <v>41</v>
      </c>
      <c r="C8" s="77"/>
      <c r="D8" s="77"/>
      <c r="E8" s="77"/>
      <c r="F8" s="77"/>
      <c r="G8" s="77"/>
      <c r="H8" s="77"/>
      <c r="I8" s="78"/>
      <c r="J8" s="79" t="s">
        <v>42</v>
      </c>
      <c r="K8" s="80"/>
      <c r="L8" s="80"/>
      <c r="M8" s="80"/>
    </row>
    <row r="9" spans="2:13" s="1" customFormat="1" ht="30" customHeight="1">
      <c r="B9" s="82" t="s">
        <v>43</v>
      </c>
      <c r="C9" s="83"/>
      <c r="D9" s="84"/>
      <c r="E9" s="85">
        <v>11300</v>
      </c>
      <c r="F9" s="86"/>
      <c r="G9" s="86"/>
      <c r="H9" s="86"/>
      <c r="I9" s="87"/>
      <c r="J9" s="81"/>
      <c r="K9" s="80"/>
      <c r="L9" s="80"/>
      <c r="M9" s="80"/>
    </row>
    <row r="10" spans="2:13" s="1" customFormat="1" ht="12.75" customHeight="1">
      <c r="B10" s="82" t="s">
        <v>44</v>
      </c>
      <c r="C10" s="83"/>
      <c r="D10" s="84"/>
      <c r="E10" s="85">
        <v>1350</v>
      </c>
      <c r="F10" s="86"/>
      <c r="G10" s="86"/>
      <c r="H10" s="86"/>
      <c r="I10" s="87"/>
      <c r="J10" s="81"/>
      <c r="K10" s="80"/>
      <c r="L10" s="80"/>
      <c r="M10" s="80"/>
    </row>
    <row r="11" spans="2:13" s="1" customFormat="1" ht="12.75" customHeight="1">
      <c r="B11" s="82" t="s">
        <v>45</v>
      </c>
      <c r="C11" s="83"/>
      <c r="D11" s="84"/>
      <c r="E11" s="85">
        <v>1300</v>
      </c>
      <c r="F11" s="86"/>
      <c r="G11" s="86"/>
      <c r="H11" s="86"/>
      <c r="I11" s="87"/>
      <c r="J11" s="81"/>
      <c r="K11" s="80"/>
      <c r="L11" s="80"/>
      <c r="M11" s="80"/>
    </row>
    <row r="12" spans="2:13" ht="12.75">
      <c r="B12" s="88" t="s">
        <v>46</v>
      </c>
      <c r="C12" s="89"/>
      <c r="D12" s="90"/>
      <c r="E12" s="91">
        <v>180</v>
      </c>
      <c r="F12" s="92"/>
      <c r="G12" s="92"/>
      <c r="H12" s="92"/>
      <c r="I12" s="93"/>
      <c r="J12" s="81"/>
      <c r="K12" s="80"/>
      <c r="L12" s="80"/>
      <c r="M12" s="80"/>
    </row>
    <row r="13" spans="2:13" ht="12.75">
      <c r="B13" s="88" t="s">
        <v>47</v>
      </c>
      <c r="C13" s="89"/>
      <c r="D13" s="90"/>
      <c r="E13" s="91">
        <v>2880</v>
      </c>
      <c r="F13" s="92"/>
      <c r="G13" s="92"/>
      <c r="H13" s="92"/>
      <c r="I13" s="93"/>
      <c r="J13" s="81"/>
      <c r="K13" s="80"/>
      <c r="L13" s="80"/>
      <c r="M13" s="80"/>
    </row>
    <row r="14" spans="2:13" ht="12.75">
      <c r="B14" s="88" t="s">
        <v>48</v>
      </c>
      <c r="C14" s="89"/>
      <c r="D14" s="90"/>
      <c r="E14" s="91">
        <v>980</v>
      </c>
      <c r="F14" s="92"/>
      <c r="G14" s="92"/>
      <c r="H14" s="92"/>
      <c r="I14" s="93"/>
      <c r="J14" s="81"/>
      <c r="K14" s="80"/>
      <c r="L14" s="80"/>
      <c r="M14" s="80"/>
    </row>
    <row r="15" spans="2:13" ht="12.75">
      <c r="B15" s="88" t="s">
        <v>49</v>
      </c>
      <c r="C15" s="89"/>
      <c r="D15" s="90"/>
      <c r="E15" s="91">
        <v>600</v>
      </c>
      <c r="F15" s="92"/>
      <c r="G15" s="92"/>
      <c r="H15" s="92"/>
      <c r="I15" s="93"/>
      <c r="J15" s="81"/>
      <c r="K15" s="80"/>
      <c r="L15" s="80"/>
      <c r="M15" s="80"/>
    </row>
    <row r="16" spans="2:13" s="3" customFormat="1" ht="12.75">
      <c r="B16" s="94" t="s">
        <v>50</v>
      </c>
      <c r="C16" s="95"/>
      <c r="D16" s="96"/>
      <c r="E16" s="97">
        <f>SUM(E9:E15)</f>
        <v>18590</v>
      </c>
      <c r="F16" s="98"/>
      <c r="G16" s="98"/>
      <c r="H16" s="98"/>
      <c r="I16" s="99"/>
      <c r="J16" s="81"/>
      <c r="K16" s="80"/>
      <c r="L16" s="80"/>
      <c r="M16" s="80"/>
    </row>
    <row r="17" spans="2:13" s="3" customFormat="1" ht="20.25" customHeight="1">
      <c r="B17" s="207" t="s">
        <v>106</v>
      </c>
      <c r="C17" s="208"/>
      <c r="D17" s="208"/>
      <c r="E17" s="209">
        <v>17590</v>
      </c>
      <c r="F17" s="209"/>
      <c r="G17" s="209"/>
      <c r="H17" s="209"/>
      <c r="I17" s="209"/>
      <c r="J17" s="210"/>
      <c r="K17" s="47"/>
      <c r="L17" s="47"/>
      <c r="M17" s="47"/>
    </row>
    <row r="18" spans="2:13" ht="24" customHeight="1">
      <c r="B18" s="211" t="s">
        <v>51</v>
      </c>
      <c r="C18" s="212"/>
      <c r="D18" s="212"/>
      <c r="E18" s="212"/>
      <c r="F18" s="212"/>
      <c r="G18" s="212"/>
      <c r="H18" s="212"/>
      <c r="I18" s="213"/>
      <c r="J18" s="100" t="s">
        <v>52</v>
      </c>
      <c r="K18" s="101"/>
      <c r="L18" s="101"/>
      <c r="M18" s="101"/>
    </row>
    <row r="19" spans="2:13" s="1" customFormat="1" ht="16.5" customHeight="1">
      <c r="B19" s="103" t="s">
        <v>53</v>
      </c>
      <c r="C19" s="104"/>
      <c r="D19" s="105"/>
      <c r="E19" s="106">
        <v>16600</v>
      </c>
      <c r="F19" s="107"/>
      <c r="G19" s="107"/>
      <c r="H19" s="107"/>
      <c r="I19" s="108"/>
      <c r="J19" s="102"/>
      <c r="K19" s="101"/>
      <c r="L19" s="101"/>
      <c r="M19" s="101"/>
    </row>
    <row r="20" spans="2:13" s="1" customFormat="1" ht="12.75" customHeight="1">
      <c r="B20" s="103" t="s">
        <v>54</v>
      </c>
      <c r="C20" s="104"/>
      <c r="D20" s="105"/>
      <c r="E20" s="106">
        <v>1350</v>
      </c>
      <c r="F20" s="107"/>
      <c r="G20" s="107"/>
      <c r="H20" s="107"/>
      <c r="I20" s="108"/>
      <c r="J20" s="102"/>
      <c r="K20" s="101"/>
      <c r="L20" s="101"/>
      <c r="M20" s="101"/>
    </row>
    <row r="21" spans="2:13" s="1" customFormat="1" ht="12.75" customHeight="1">
      <c r="B21" s="103" t="s">
        <v>55</v>
      </c>
      <c r="C21" s="104"/>
      <c r="D21" s="105"/>
      <c r="E21" s="106">
        <v>1300</v>
      </c>
      <c r="F21" s="107"/>
      <c r="G21" s="107"/>
      <c r="H21" s="107"/>
      <c r="I21" s="108"/>
      <c r="J21" s="102"/>
      <c r="K21" s="101"/>
      <c r="L21" s="101"/>
      <c r="M21" s="101"/>
    </row>
    <row r="22" spans="2:13" s="1" customFormat="1" ht="12.75" customHeight="1">
      <c r="B22" s="103" t="s">
        <v>56</v>
      </c>
      <c r="C22" s="104"/>
      <c r="D22" s="105"/>
      <c r="E22" s="106">
        <v>1100</v>
      </c>
      <c r="F22" s="107"/>
      <c r="G22" s="107"/>
      <c r="H22" s="107"/>
      <c r="I22" s="108"/>
      <c r="J22" s="102"/>
      <c r="K22" s="101"/>
      <c r="L22" s="101"/>
      <c r="M22" s="101"/>
    </row>
    <row r="23" spans="2:13" ht="12.75">
      <c r="B23" s="109" t="s">
        <v>46</v>
      </c>
      <c r="C23" s="110"/>
      <c r="D23" s="111"/>
      <c r="E23" s="112">
        <v>180</v>
      </c>
      <c r="F23" s="113"/>
      <c r="G23" s="113"/>
      <c r="H23" s="113"/>
      <c r="I23" s="114"/>
      <c r="J23" s="102"/>
      <c r="K23" s="101"/>
      <c r="L23" s="101"/>
      <c r="M23" s="101"/>
    </row>
    <row r="24" spans="2:13" ht="12.75">
      <c r="B24" s="109" t="s">
        <v>57</v>
      </c>
      <c r="C24" s="110"/>
      <c r="D24" s="111"/>
      <c r="E24" s="112">
        <v>3600</v>
      </c>
      <c r="F24" s="113"/>
      <c r="G24" s="113"/>
      <c r="H24" s="113"/>
      <c r="I24" s="114"/>
      <c r="J24" s="102"/>
      <c r="K24" s="101"/>
      <c r="L24" s="101"/>
      <c r="M24" s="101"/>
    </row>
    <row r="25" spans="2:13" ht="12.75">
      <c r="B25" s="109" t="s">
        <v>58</v>
      </c>
      <c r="C25" s="110"/>
      <c r="D25" s="111"/>
      <c r="E25" s="112">
        <v>1260</v>
      </c>
      <c r="F25" s="113"/>
      <c r="G25" s="113"/>
      <c r="H25" s="113"/>
      <c r="I25" s="114"/>
      <c r="J25" s="102"/>
      <c r="K25" s="101"/>
      <c r="L25" s="101"/>
      <c r="M25" s="101"/>
    </row>
    <row r="26" spans="2:13" ht="12.75">
      <c r="B26" s="109" t="s">
        <v>59</v>
      </c>
      <c r="C26" s="110"/>
      <c r="D26" s="111"/>
      <c r="E26" s="112">
        <v>500</v>
      </c>
      <c r="F26" s="113"/>
      <c r="G26" s="113"/>
      <c r="H26" s="113"/>
      <c r="I26" s="114"/>
      <c r="J26" s="102"/>
      <c r="K26" s="101"/>
      <c r="L26" s="101"/>
      <c r="M26" s="101"/>
    </row>
    <row r="27" spans="2:13" ht="12.75">
      <c r="B27" s="109" t="s">
        <v>49</v>
      </c>
      <c r="C27" s="110"/>
      <c r="D27" s="111"/>
      <c r="E27" s="112">
        <v>600</v>
      </c>
      <c r="F27" s="113"/>
      <c r="G27" s="113"/>
      <c r="H27" s="113"/>
      <c r="I27" s="114"/>
      <c r="J27" s="102"/>
      <c r="K27" s="101"/>
      <c r="L27" s="101"/>
      <c r="M27" s="101"/>
    </row>
    <row r="28" spans="2:13" s="3" customFormat="1" ht="12.75">
      <c r="B28" s="115" t="s">
        <v>50</v>
      </c>
      <c r="C28" s="116"/>
      <c r="D28" s="117"/>
      <c r="E28" s="118">
        <f>SUM(E19:E27)</f>
        <v>26490</v>
      </c>
      <c r="F28" s="119"/>
      <c r="G28" s="119"/>
      <c r="H28" s="119"/>
      <c r="I28" s="120"/>
      <c r="J28" s="102"/>
      <c r="K28" s="101"/>
      <c r="L28" s="101"/>
      <c r="M28" s="101"/>
    </row>
    <row r="29" spans="2:13" s="3" customFormat="1" ht="20.25" customHeight="1" thickBot="1">
      <c r="B29" s="207" t="s">
        <v>106</v>
      </c>
      <c r="C29" s="208"/>
      <c r="D29" s="208"/>
      <c r="E29" s="209">
        <v>25000</v>
      </c>
      <c r="F29" s="209"/>
      <c r="G29" s="209"/>
      <c r="H29" s="209"/>
      <c r="I29" s="209"/>
      <c r="J29" s="210"/>
      <c r="K29" s="47"/>
      <c r="L29" s="47"/>
      <c r="M29" s="47"/>
    </row>
    <row r="30" spans="2:13" ht="26.25" customHeight="1">
      <c r="B30" s="121" t="s">
        <v>60</v>
      </c>
      <c r="C30" s="122"/>
      <c r="D30" s="122"/>
      <c r="E30" s="122"/>
      <c r="F30" s="122"/>
      <c r="G30" s="122"/>
      <c r="H30" s="122"/>
      <c r="I30" s="123"/>
      <c r="J30" s="124" t="s">
        <v>61</v>
      </c>
      <c r="K30" s="125"/>
      <c r="L30" s="125"/>
      <c r="M30" s="125"/>
    </row>
    <row r="31" spans="2:13" s="1" customFormat="1" ht="16.5" customHeight="1">
      <c r="B31" s="127" t="s">
        <v>62</v>
      </c>
      <c r="C31" s="128"/>
      <c r="D31" s="129"/>
      <c r="E31" s="130">
        <v>21000</v>
      </c>
      <c r="F31" s="131"/>
      <c r="G31" s="131"/>
      <c r="H31" s="131"/>
      <c r="I31" s="132"/>
      <c r="J31" s="126"/>
      <c r="K31" s="125"/>
      <c r="L31" s="125"/>
      <c r="M31" s="125"/>
    </row>
    <row r="32" spans="2:13" s="1" customFormat="1" ht="12.75" customHeight="1">
      <c r="B32" s="127" t="s">
        <v>54</v>
      </c>
      <c r="C32" s="128"/>
      <c r="D32" s="129"/>
      <c r="E32" s="130">
        <v>1350</v>
      </c>
      <c r="F32" s="131"/>
      <c r="G32" s="131"/>
      <c r="H32" s="131"/>
      <c r="I32" s="132"/>
      <c r="J32" s="126"/>
      <c r="K32" s="125"/>
      <c r="L32" s="125"/>
      <c r="M32" s="125"/>
    </row>
    <row r="33" spans="2:13" s="1" customFormat="1" ht="12.75" customHeight="1">
      <c r="B33" s="127" t="s">
        <v>55</v>
      </c>
      <c r="C33" s="128"/>
      <c r="D33" s="129"/>
      <c r="E33" s="130">
        <v>1300</v>
      </c>
      <c r="F33" s="131"/>
      <c r="G33" s="131"/>
      <c r="H33" s="131"/>
      <c r="I33" s="132"/>
      <c r="J33" s="126"/>
      <c r="K33" s="125"/>
      <c r="L33" s="125"/>
      <c r="M33" s="125"/>
    </row>
    <row r="34" spans="2:13" s="1" customFormat="1" ht="12.75" customHeight="1">
      <c r="B34" s="127" t="s">
        <v>56</v>
      </c>
      <c r="C34" s="128"/>
      <c r="D34" s="129"/>
      <c r="E34" s="130">
        <v>1100</v>
      </c>
      <c r="F34" s="131"/>
      <c r="G34" s="131"/>
      <c r="H34" s="131"/>
      <c r="I34" s="132"/>
      <c r="J34" s="126"/>
      <c r="K34" s="125"/>
      <c r="L34" s="125"/>
      <c r="M34" s="125"/>
    </row>
    <row r="35" spans="2:13" ht="12.75">
      <c r="B35" s="133" t="s">
        <v>46</v>
      </c>
      <c r="C35" s="134"/>
      <c r="D35" s="135"/>
      <c r="E35" s="136">
        <v>180</v>
      </c>
      <c r="F35" s="137"/>
      <c r="G35" s="137"/>
      <c r="H35" s="137"/>
      <c r="I35" s="138"/>
      <c r="J35" s="126"/>
      <c r="K35" s="125"/>
      <c r="L35" s="125"/>
      <c r="M35" s="125"/>
    </row>
    <row r="36" spans="2:13" ht="12.75">
      <c r="B36" s="133" t="s">
        <v>57</v>
      </c>
      <c r="C36" s="134"/>
      <c r="D36" s="135"/>
      <c r="E36" s="136">
        <v>3600</v>
      </c>
      <c r="F36" s="137"/>
      <c r="G36" s="137"/>
      <c r="H36" s="137"/>
      <c r="I36" s="138"/>
      <c r="J36" s="126"/>
      <c r="K36" s="125"/>
      <c r="L36" s="125"/>
      <c r="M36" s="125"/>
    </row>
    <row r="37" spans="2:13" ht="12.75">
      <c r="B37" s="133" t="s">
        <v>58</v>
      </c>
      <c r="C37" s="134"/>
      <c r="D37" s="135"/>
      <c r="E37" s="136">
        <v>1152</v>
      </c>
      <c r="F37" s="137"/>
      <c r="G37" s="137"/>
      <c r="H37" s="137"/>
      <c r="I37" s="138"/>
      <c r="J37" s="126"/>
      <c r="K37" s="125"/>
      <c r="L37" s="125"/>
      <c r="M37" s="125"/>
    </row>
    <row r="38" spans="2:13" ht="12.75">
      <c r="B38" s="133" t="s">
        <v>59</v>
      </c>
      <c r="C38" s="134"/>
      <c r="D38" s="135"/>
      <c r="E38" s="136">
        <v>500</v>
      </c>
      <c r="F38" s="137"/>
      <c r="G38" s="137"/>
      <c r="H38" s="137"/>
      <c r="I38" s="138"/>
      <c r="J38" s="126"/>
      <c r="K38" s="125"/>
      <c r="L38" s="125"/>
      <c r="M38" s="125"/>
    </row>
    <row r="39" spans="2:13" ht="12.75">
      <c r="B39" s="133" t="s">
        <v>49</v>
      </c>
      <c r="C39" s="134"/>
      <c r="D39" s="135"/>
      <c r="E39" s="136">
        <v>600</v>
      </c>
      <c r="F39" s="137"/>
      <c r="G39" s="137"/>
      <c r="H39" s="137"/>
      <c r="I39" s="138"/>
      <c r="J39" s="126"/>
      <c r="K39" s="125"/>
      <c r="L39" s="125"/>
      <c r="M39" s="125"/>
    </row>
    <row r="40" spans="2:13" s="3" customFormat="1" ht="12.75">
      <c r="B40" s="139" t="s">
        <v>50</v>
      </c>
      <c r="C40" s="140"/>
      <c r="D40" s="141"/>
      <c r="E40" s="142">
        <f>SUM(E31:E39)</f>
        <v>30782</v>
      </c>
      <c r="F40" s="143"/>
      <c r="G40" s="143"/>
      <c r="H40" s="143"/>
      <c r="I40" s="144"/>
      <c r="J40" s="126"/>
      <c r="K40" s="125"/>
      <c r="L40" s="125"/>
      <c r="M40" s="125"/>
    </row>
    <row r="41" spans="2:13" s="3" customFormat="1" ht="20.25" customHeight="1" thickBot="1">
      <c r="B41" s="207" t="s">
        <v>106</v>
      </c>
      <c r="C41" s="208"/>
      <c r="D41" s="208"/>
      <c r="E41" s="209">
        <v>29000</v>
      </c>
      <c r="F41" s="209"/>
      <c r="G41" s="209"/>
      <c r="H41" s="209"/>
      <c r="I41" s="209"/>
      <c r="J41" s="210"/>
      <c r="K41" s="47"/>
      <c r="L41" s="47"/>
      <c r="M41" s="47"/>
    </row>
    <row r="42" spans="1:10" s="3" customFormat="1" ht="45" customHeight="1" thickBot="1">
      <c r="A42" s="145" t="s">
        <v>63</v>
      </c>
      <c r="B42" s="214"/>
      <c r="C42" s="214"/>
      <c r="D42" s="214"/>
      <c r="E42" s="214"/>
      <c r="F42" s="214"/>
      <c r="G42" s="214"/>
      <c r="H42" s="214"/>
      <c r="I42" s="215"/>
      <c r="J42" s="39"/>
    </row>
    <row r="43" spans="2:13" ht="27" customHeight="1">
      <c r="B43" s="216" t="s">
        <v>64</v>
      </c>
      <c r="C43" s="217"/>
      <c r="D43" s="217"/>
      <c r="E43" s="217"/>
      <c r="F43" s="217"/>
      <c r="G43" s="217"/>
      <c r="H43" s="217"/>
      <c r="I43" s="218"/>
      <c r="J43" s="149" t="s">
        <v>65</v>
      </c>
      <c r="K43" s="150"/>
      <c r="L43" s="150"/>
      <c r="M43" s="150"/>
    </row>
    <row r="44" spans="2:13" s="1" customFormat="1" ht="16.5" customHeight="1">
      <c r="B44" s="152" t="s">
        <v>66</v>
      </c>
      <c r="C44" s="153"/>
      <c r="D44" s="154"/>
      <c r="E44" s="155">
        <v>16600</v>
      </c>
      <c r="F44" s="156"/>
      <c r="G44" s="156"/>
      <c r="H44" s="156"/>
      <c r="I44" s="157"/>
      <c r="J44" s="151"/>
      <c r="K44" s="150"/>
      <c r="L44" s="150"/>
      <c r="M44" s="150"/>
    </row>
    <row r="45" spans="2:13" s="1" customFormat="1" ht="16.5" customHeight="1">
      <c r="B45" s="152" t="s">
        <v>67</v>
      </c>
      <c r="C45" s="153"/>
      <c r="D45" s="154"/>
      <c r="E45" s="155">
        <v>23500</v>
      </c>
      <c r="F45" s="156"/>
      <c r="G45" s="156"/>
      <c r="H45" s="156"/>
      <c r="I45" s="157"/>
      <c r="J45" s="151"/>
      <c r="K45" s="150"/>
      <c r="L45" s="150"/>
      <c r="M45" s="150"/>
    </row>
    <row r="46" spans="2:13" s="1" customFormat="1" ht="12.75" customHeight="1">
      <c r="B46" s="152" t="s">
        <v>68</v>
      </c>
      <c r="C46" s="153"/>
      <c r="D46" s="154"/>
      <c r="E46" s="155">
        <v>2700</v>
      </c>
      <c r="F46" s="156"/>
      <c r="G46" s="156"/>
      <c r="H46" s="156"/>
      <c r="I46" s="157"/>
      <c r="J46" s="151"/>
      <c r="K46" s="150"/>
      <c r="L46" s="150"/>
      <c r="M46" s="150"/>
    </row>
    <row r="47" spans="2:13" s="1" customFormat="1" ht="12.75" customHeight="1">
      <c r="B47" s="152" t="s">
        <v>55</v>
      </c>
      <c r="C47" s="153"/>
      <c r="D47" s="154"/>
      <c r="E47" s="155">
        <v>1300</v>
      </c>
      <c r="F47" s="156"/>
      <c r="G47" s="156"/>
      <c r="H47" s="156"/>
      <c r="I47" s="157"/>
      <c r="J47" s="151"/>
      <c r="K47" s="150"/>
      <c r="L47" s="150"/>
      <c r="M47" s="150"/>
    </row>
    <row r="48" spans="2:13" s="1" customFormat="1" ht="12.75" customHeight="1">
      <c r="B48" s="152" t="s">
        <v>56</v>
      </c>
      <c r="C48" s="153"/>
      <c r="D48" s="154"/>
      <c r="E48" s="155">
        <v>1100</v>
      </c>
      <c r="F48" s="156"/>
      <c r="G48" s="156"/>
      <c r="H48" s="156"/>
      <c r="I48" s="157"/>
      <c r="J48" s="151"/>
      <c r="K48" s="150"/>
      <c r="L48" s="150"/>
      <c r="M48" s="150"/>
    </row>
    <row r="49" spans="2:13" ht="12.75">
      <c r="B49" s="158" t="s">
        <v>46</v>
      </c>
      <c r="C49" s="159"/>
      <c r="D49" s="160"/>
      <c r="E49" s="161">
        <v>180</v>
      </c>
      <c r="F49" s="162"/>
      <c r="G49" s="162"/>
      <c r="H49" s="162"/>
      <c r="I49" s="163"/>
      <c r="J49" s="151"/>
      <c r="K49" s="150"/>
      <c r="L49" s="150"/>
      <c r="M49" s="150"/>
    </row>
    <row r="50" spans="2:13" ht="12.75">
      <c r="B50" s="158" t="s">
        <v>47</v>
      </c>
      <c r="C50" s="159"/>
      <c r="D50" s="160"/>
      <c r="E50" s="161">
        <v>2880</v>
      </c>
      <c r="F50" s="162"/>
      <c r="G50" s="162"/>
      <c r="H50" s="162"/>
      <c r="I50" s="163"/>
      <c r="J50" s="151"/>
      <c r="K50" s="150"/>
      <c r="L50" s="150"/>
      <c r="M50" s="150"/>
    </row>
    <row r="51" spans="2:13" ht="12.75">
      <c r="B51" s="158" t="s">
        <v>69</v>
      </c>
      <c r="C51" s="159"/>
      <c r="D51" s="160"/>
      <c r="E51" s="161">
        <v>960</v>
      </c>
      <c r="F51" s="162"/>
      <c r="G51" s="162"/>
      <c r="H51" s="162"/>
      <c r="I51" s="163"/>
      <c r="J51" s="151"/>
      <c r="K51" s="150"/>
      <c r="L51" s="150"/>
      <c r="M51" s="150"/>
    </row>
    <row r="52" spans="2:13" ht="12.75">
      <c r="B52" s="158" t="s">
        <v>70</v>
      </c>
      <c r="C52" s="159"/>
      <c r="D52" s="160"/>
      <c r="E52" s="161">
        <v>500</v>
      </c>
      <c r="F52" s="162"/>
      <c r="G52" s="162"/>
      <c r="H52" s="162"/>
      <c r="I52" s="163"/>
      <c r="J52" s="151"/>
      <c r="K52" s="150"/>
      <c r="L52" s="150"/>
      <c r="M52" s="150"/>
    </row>
    <row r="53" spans="2:13" ht="12.75">
      <c r="B53" s="219" t="s">
        <v>49</v>
      </c>
      <c r="C53" s="219"/>
      <c r="D53" s="219"/>
      <c r="E53" s="220">
        <v>600</v>
      </c>
      <c r="F53" s="220"/>
      <c r="G53" s="220"/>
      <c r="H53" s="220"/>
      <c r="I53" s="220"/>
      <c r="J53" s="221"/>
      <c r="K53" s="150"/>
      <c r="L53" s="150"/>
      <c r="M53" s="150"/>
    </row>
    <row r="54" spans="2:13" s="3" customFormat="1" ht="12.75">
      <c r="B54" s="222" t="s">
        <v>50</v>
      </c>
      <c r="C54" s="222"/>
      <c r="D54" s="222"/>
      <c r="E54" s="223">
        <f>SUM(E44:E53)</f>
        <v>50320</v>
      </c>
      <c r="F54" s="223"/>
      <c r="G54" s="223"/>
      <c r="H54" s="223"/>
      <c r="I54" s="223"/>
      <c r="J54" s="221"/>
      <c r="K54" s="150"/>
      <c r="L54" s="150"/>
      <c r="M54" s="150"/>
    </row>
    <row r="55" spans="2:13" s="3" customFormat="1" ht="20.25" customHeight="1">
      <c r="B55" s="207" t="s">
        <v>106</v>
      </c>
      <c r="C55" s="208"/>
      <c r="D55" s="208"/>
      <c r="E55" s="209">
        <v>47800</v>
      </c>
      <c r="F55" s="209"/>
      <c r="G55" s="209"/>
      <c r="H55" s="209"/>
      <c r="I55" s="209"/>
      <c r="J55" s="210"/>
      <c r="K55" s="47"/>
      <c r="L55" s="47"/>
      <c r="M55" s="47"/>
    </row>
    <row r="56" spans="2:13" ht="27" customHeight="1">
      <c r="B56" s="164" t="s">
        <v>71</v>
      </c>
      <c r="C56" s="165"/>
      <c r="D56" s="165"/>
      <c r="E56" s="165"/>
      <c r="F56" s="165"/>
      <c r="G56" s="165"/>
      <c r="H56" s="165"/>
      <c r="I56" s="166"/>
      <c r="J56" s="167" t="s">
        <v>72</v>
      </c>
      <c r="K56" s="168"/>
      <c r="L56" s="168"/>
      <c r="M56" s="168"/>
    </row>
    <row r="57" spans="2:13" s="1" customFormat="1" ht="16.5" customHeight="1">
      <c r="B57" s="170" t="s">
        <v>66</v>
      </c>
      <c r="C57" s="171"/>
      <c r="D57" s="172"/>
      <c r="E57" s="173">
        <v>16600</v>
      </c>
      <c r="F57" s="174"/>
      <c r="G57" s="174"/>
      <c r="H57" s="174"/>
      <c r="I57" s="175"/>
      <c r="J57" s="169"/>
      <c r="K57" s="168"/>
      <c r="L57" s="168"/>
      <c r="M57" s="168"/>
    </row>
    <row r="58" spans="2:13" s="1" customFormat="1" ht="16.5" customHeight="1">
      <c r="B58" s="170" t="s">
        <v>73</v>
      </c>
      <c r="C58" s="171"/>
      <c r="D58" s="172"/>
      <c r="E58" s="173">
        <v>29500</v>
      </c>
      <c r="F58" s="174"/>
      <c r="G58" s="174"/>
      <c r="H58" s="174"/>
      <c r="I58" s="175"/>
      <c r="J58" s="169"/>
      <c r="K58" s="168"/>
      <c r="L58" s="168"/>
      <c r="M58" s="168"/>
    </row>
    <row r="59" spans="2:13" s="1" customFormat="1" ht="12.75" customHeight="1">
      <c r="B59" s="170" t="s">
        <v>68</v>
      </c>
      <c r="C59" s="171"/>
      <c r="D59" s="172"/>
      <c r="E59" s="173">
        <v>2700</v>
      </c>
      <c r="F59" s="174"/>
      <c r="G59" s="174"/>
      <c r="H59" s="174"/>
      <c r="I59" s="175"/>
      <c r="J59" s="169"/>
      <c r="K59" s="168"/>
      <c r="L59" s="168"/>
      <c r="M59" s="168"/>
    </row>
    <row r="60" spans="2:13" s="1" customFormat="1" ht="12.75" customHeight="1">
      <c r="B60" s="170" t="s">
        <v>55</v>
      </c>
      <c r="C60" s="171"/>
      <c r="D60" s="172"/>
      <c r="E60" s="173">
        <v>1300</v>
      </c>
      <c r="F60" s="174"/>
      <c r="G60" s="174"/>
      <c r="H60" s="174"/>
      <c r="I60" s="175"/>
      <c r="J60" s="169"/>
      <c r="K60" s="168"/>
      <c r="L60" s="168"/>
      <c r="M60" s="168"/>
    </row>
    <row r="61" spans="2:13" s="1" customFormat="1" ht="12.75" customHeight="1">
      <c r="B61" s="170" t="s">
        <v>56</v>
      </c>
      <c r="C61" s="171"/>
      <c r="D61" s="172"/>
      <c r="E61" s="173">
        <v>1100</v>
      </c>
      <c r="F61" s="174"/>
      <c r="G61" s="174"/>
      <c r="H61" s="174"/>
      <c r="I61" s="175"/>
      <c r="J61" s="169"/>
      <c r="K61" s="168"/>
      <c r="L61" s="168"/>
      <c r="M61" s="168"/>
    </row>
    <row r="62" spans="2:13" ht="12.75">
      <c r="B62" s="176" t="s">
        <v>46</v>
      </c>
      <c r="C62" s="177"/>
      <c r="D62" s="178"/>
      <c r="E62" s="179">
        <v>180</v>
      </c>
      <c r="F62" s="180"/>
      <c r="G62" s="180"/>
      <c r="H62" s="180"/>
      <c r="I62" s="181"/>
      <c r="J62" s="169"/>
      <c r="K62" s="168"/>
      <c r="L62" s="168"/>
      <c r="M62" s="168"/>
    </row>
    <row r="63" spans="2:13" ht="12.75">
      <c r="B63" s="176" t="s">
        <v>47</v>
      </c>
      <c r="C63" s="177"/>
      <c r="D63" s="178"/>
      <c r="E63" s="179">
        <v>2880</v>
      </c>
      <c r="F63" s="180"/>
      <c r="G63" s="180"/>
      <c r="H63" s="180"/>
      <c r="I63" s="181"/>
      <c r="J63" s="169"/>
      <c r="K63" s="168"/>
      <c r="L63" s="168"/>
      <c r="M63" s="168"/>
    </row>
    <row r="64" spans="2:13" ht="12.75">
      <c r="B64" s="176" t="s">
        <v>69</v>
      </c>
      <c r="C64" s="177"/>
      <c r="D64" s="178"/>
      <c r="E64" s="179">
        <v>960</v>
      </c>
      <c r="F64" s="180"/>
      <c r="G64" s="180"/>
      <c r="H64" s="180"/>
      <c r="I64" s="181"/>
      <c r="J64" s="169"/>
      <c r="K64" s="168"/>
      <c r="L64" s="168"/>
      <c r="M64" s="168"/>
    </row>
    <row r="65" spans="2:13" ht="12.75">
      <c r="B65" s="176" t="s">
        <v>74</v>
      </c>
      <c r="C65" s="177"/>
      <c r="D65" s="178"/>
      <c r="E65" s="179">
        <v>1000</v>
      </c>
      <c r="F65" s="180"/>
      <c r="G65" s="180"/>
      <c r="H65" s="180"/>
      <c r="I65" s="181"/>
      <c r="J65" s="169"/>
      <c r="K65" s="168"/>
      <c r="L65" s="168"/>
      <c r="M65" s="168"/>
    </row>
    <row r="66" spans="2:13" ht="12.75">
      <c r="B66" s="176" t="s">
        <v>49</v>
      </c>
      <c r="C66" s="177"/>
      <c r="D66" s="178"/>
      <c r="E66" s="179">
        <v>600</v>
      </c>
      <c r="F66" s="180"/>
      <c r="G66" s="180"/>
      <c r="H66" s="180"/>
      <c r="I66" s="181"/>
      <c r="J66" s="169"/>
      <c r="K66" s="168"/>
      <c r="L66" s="168"/>
      <c r="M66" s="168"/>
    </row>
    <row r="67" spans="2:13" s="3" customFormat="1" ht="12.75">
      <c r="B67" s="182" t="s">
        <v>50</v>
      </c>
      <c r="C67" s="183"/>
      <c r="D67" s="184"/>
      <c r="E67" s="185">
        <f>SUM(E57:E66)</f>
        <v>56820</v>
      </c>
      <c r="F67" s="186"/>
      <c r="G67" s="186"/>
      <c r="H67" s="186"/>
      <c r="I67" s="187"/>
      <c r="J67" s="169"/>
      <c r="K67" s="168"/>
      <c r="L67" s="168"/>
      <c r="M67" s="168"/>
    </row>
    <row r="68" spans="2:13" s="3" customFormat="1" ht="20.25" customHeight="1" thickBot="1">
      <c r="B68" s="207" t="s">
        <v>106</v>
      </c>
      <c r="C68" s="208"/>
      <c r="D68" s="208"/>
      <c r="E68" s="209">
        <v>53900</v>
      </c>
      <c r="F68" s="209"/>
      <c r="G68" s="209"/>
      <c r="H68" s="209"/>
      <c r="I68" s="209"/>
      <c r="J68" s="169"/>
      <c r="K68" s="168"/>
      <c r="L68" s="168"/>
      <c r="M68" s="168"/>
    </row>
    <row r="69" spans="2:13" ht="24.75" customHeight="1">
      <c r="B69" s="188" t="s">
        <v>75</v>
      </c>
      <c r="C69" s="189"/>
      <c r="D69" s="189"/>
      <c r="E69" s="189"/>
      <c r="F69" s="189"/>
      <c r="G69" s="189"/>
      <c r="H69" s="189"/>
      <c r="I69" s="190"/>
      <c r="J69" s="169"/>
      <c r="K69" s="168"/>
      <c r="L69" s="168"/>
      <c r="M69" s="168"/>
    </row>
    <row r="70" spans="2:13" s="1" customFormat="1" ht="16.5" customHeight="1">
      <c r="B70" s="170" t="s">
        <v>76</v>
      </c>
      <c r="C70" s="171"/>
      <c r="D70" s="172"/>
      <c r="E70" s="173">
        <v>21000</v>
      </c>
      <c r="F70" s="174"/>
      <c r="G70" s="174"/>
      <c r="H70" s="174"/>
      <c r="I70" s="175"/>
      <c r="J70" s="169"/>
      <c r="K70" s="168"/>
      <c r="L70" s="168"/>
      <c r="M70" s="168"/>
    </row>
    <row r="71" spans="2:13" s="1" customFormat="1" ht="19.5" customHeight="1">
      <c r="B71" s="170" t="s">
        <v>77</v>
      </c>
      <c r="C71" s="171"/>
      <c r="D71" s="172"/>
      <c r="E71" s="173">
        <v>29500</v>
      </c>
      <c r="F71" s="174"/>
      <c r="G71" s="174"/>
      <c r="H71" s="174"/>
      <c r="I71" s="175"/>
      <c r="J71" s="169"/>
      <c r="K71" s="168"/>
      <c r="L71" s="168"/>
      <c r="M71" s="168"/>
    </row>
    <row r="72" spans="2:13" s="1" customFormat="1" ht="12.75" customHeight="1">
      <c r="B72" s="170" t="s">
        <v>68</v>
      </c>
      <c r="C72" s="171"/>
      <c r="D72" s="172"/>
      <c r="E72" s="173">
        <v>2700</v>
      </c>
      <c r="F72" s="174"/>
      <c r="G72" s="174"/>
      <c r="H72" s="174"/>
      <c r="I72" s="175"/>
      <c r="J72" s="169"/>
      <c r="K72" s="168"/>
      <c r="L72" s="168"/>
      <c r="M72" s="168"/>
    </row>
    <row r="73" spans="2:13" s="1" customFormat="1" ht="12.75" customHeight="1">
      <c r="B73" s="170" t="s">
        <v>55</v>
      </c>
      <c r="C73" s="171"/>
      <c r="D73" s="172"/>
      <c r="E73" s="173">
        <v>1300</v>
      </c>
      <c r="F73" s="174"/>
      <c r="G73" s="174"/>
      <c r="H73" s="174"/>
      <c r="I73" s="175"/>
      <c r="J73" s="169"/>
      <c r="K73" s="168"/>
      <c r="L73" s="168"/>
      <c r="M73" s="168"/>
    </row>
    <row r="74" spans="2:13" s="1" customFormat="1" ht="12.75" customHeight="1">
      <c r="B74" s="170" t="s">
        <v>56</v>
      </c>
      <c r="C74" s="171"/>
      <c r="D74" s="172"/>
      <c r="E74" s="173">
        <v>1100</v>
      </c>
      <c r="F74" s="174"/>
      <c r="G74" s="174"/>
      <c r="H74" s="174"/>
      <c r="I74" s="175"/>
      <c r="J74" s="169"/>
      <c r="K74" s="168"/>
      <c r="L74" s="168"/>
      <c r="M74" s="168"/>
    </row>
    <row r="75" spans="2:13" ht="12.75">
      <c r="B75" s="176" t="s">
        <v>46</v>
      </c>
      <c r="C75" s="177"/>
      <c r="D75" s="178"/>
      <c r="E75" s="179">
        <v>180</v>
      </c>
      <c r="F75" s="180"/>
      <c r="G75" s="180"/>
      <c r="H75" s="180"/>
      <c r="I75" s="181"/>
      <c r="J75" s="169"/>
      <c r="K75" s="168"/>
      <c r="L75" s="168"/>
      <c r="M75" s="168"/>
    </row>
    <row r="76" spans="2:13" ht="12.75">
      <c r="B76" s="176" t="s">
        <v>47</v>
      </c>
      <c r="C76" s="177"/>
      <c r="D76" s="178"/>
      <c r="E76" s="179">
        <v>2880</v>
      </c>
      <c r="F76" s="180"/>
      <c r="G76" s="180"/>
      <c r="H76" s="180"/>
      <c r="I76" s="181"/>
      <c r="J76" s="169"/>
      <c r="K76" s="168"/>
      <c r="L76" s="168"/>
      <c r="M76" s="168"/>
    </row>
    <row r="77" spans="2:13" ht="12.75">
      <c r="B77" s="176" t="s">
        <v>69</v>
      </c>
      <c r="C77" s="177"/>
      <c r="D77" s="178"/>
      <c r="E77" s="179">
        <v>960</v>
      </c>
      <c r="F77" s="180"/>
      <c r="G77" s="180"/>
      <c r="H77" s="180"/>
      <c r="I77" s="181"/>
      <c r="J77" s="169"/>
      <c r="K77" s="168"/>
      <c r="L77" s="168"/>
      <c r="M77" s="168"/>
    </row>
    <row r="78" spans="2:13" ht="12.75">
      <c r="B78" s="176" t="s">
        <v>78</v>
      </c>
      <c r="C78" s="177"/>
      <c r="D78" s="178"/>
      <c r="E78" s="179">
        <v>1000</v>
      </c>
      <c r="F78" s="180"/>
      <c r="G78" s="180"/>
      <c r="H78" s="180"/>
      <c r="I78" s="181"/>
      <c r="J78" s="169"/>
      <c r="K78" s="168"/>
      <c r="L78" s="168"/>
      <c r="M78" s="168"/>
    </row>
    <row r="79" spans="2:13" ht="12.75">
      <c r="B79" s="176" t="s">
        <v>49</v>
      </c>
      <c r="C79" s="177"/>
      <c r="D79" s="178"/>
      <c r="E79" s="179">
        <v>600</v>
      </c>
      <c r="F79" s="180"/>
      <c r="G79" s="180"/>
      <c r="H79" s="180"/>
      <c r="I79" s="181"/>
      <c r="J79" s="169"/>
      <c r="K79" s="168"/>
      <c r="L79" s="168"/>
      <c r="M79" s="168"/>
    </row>
    <row r="80" spans="2:13" s="3" customFormat="1" ht="12.75">
      <c r="B80" s="182" t="s">
        <v>50</v>
      </c>
      <c r="C80" s="183"/>
      <c r="D80" s="184"/>
      <c r="E80" s="185">
        <f>SUM(E70:E79)</f>
        <v>61220</v>
      </c>
      <c r="F80" s="186"/>
      <c r="G80" s="186"/>
      <c r="H80" s="186"/>
      <c r="I80" s="187"/>
      <c r="J80" s="169"/>
      <c r="K80" s="168"/>
      <c r="L80" s="168"/>
      <c r="M80" s="168"/>
    </row>
    <row r="81" spans="2:13" s="3" customFormat="1" ht="20.25" customHeight="1" thickBot="1">
      <c r="B81" s="207" t="s">
        <v>106</v>
      </c>
      <c r="C81" s="208"/>
      <c r="D81" s="208"/>
      <c r="E81" s="209">
        <v>58000</v>
      </c>
      <c r="F81" s="209"/>
      <c r="G81" s="209"/>
      <c r="H81" s="209"/>
      <c r="I81" s="209"/>
      <c r="J81" s="210"/>
      <c r="K81" s="47"/>
      <c r="L81" s="47"/>
      <c r="M81" s="47"/>
    </row>
    <row r="82" spans="2:13" ht="25.5" customHeight="1">
      <c r="B82" s="121" t="s">
        <v>79</v>
      </c>
      <c r="C82" s="122"/>
      <c r="D82" s="122"/>
      <c r="E82" s="122"/>
      <c r="F82" s="122"/>
      <c r="G82" s="122"/>
      <c r="H82" s="122"/>
      <c r="I82" s="123"/>
      <c r="J82" s="191" t="s">
        <v>80</v>
      </c>
      <c r="K82" s="192"/>
      <c r="L82" s="192"/>
      <c r="M82" s="192"/>
    </row>
    <row r="83" spans="2:13" s="1" customFormat="1" ht="16.5" customHeight="1">
      <c r="B83" s="127" t="s">
        <v>76</v>
      </c>
      <c r="C83" s="128"/>
      <c r="D83" s="129"/>
      <c r="E83" s="130">
        <v>21000</v>
      </c>
      <c r="F83" s="131"/>
      <c r="G83" s="131"/>
      <c r="H83" s="131"/>
      <c r="I83" s="132"/>
      <c r="J83" s="193"/>
      <c r="K83" s="192"/>
      <c r="L83" s="192"/>
      <c r="M83" s="192"/>
    </row>
    <row r="84" spans="2:13" s="1" customFormat="1" ht="19.5" customHeight="1">
      <c r="B84" s="127" t="s">
        <v>81</v>
      </c>
      <c r="C84" s="128"/>
      <c r="D84" s="129"/>
      <c r="E84" s="130">
        <v>35000</v>
      </c>
      <c r="F84" s="131"/>
      <c r="G84" s="131"/>
      <c r="H84" s="131"/>
      <c r="I84" s="132"/>
      <c r="J84" s="193"/>
      <c r="K84" s="192"/>
      <c r="L84" s="192"/>
      <c r="M84" s="192"/>
    </row>
    <row r="85" spans="2:13" s="1" customFormat="1" ht="12.75" customHeight="1">
      <c r="B85" s="127" t="s">
        <v>68</v>
      </c>
      <c r="C85" s="128"/>
      <c r="D85" s="129"/>
      <c r="E85" s="130">
        <v>2700</v>
      </c>
      <c r="F85" s="131"/>
      <c r="G85" s="131"/>
      <c r="H85" s="131"/>
      <c r="I85" s="132"/>
      <c r="J85" s="193"/>
      <c r="K85" s="192"/>
      <c r="L85" s="192"/>
      <c r="M85" s="192"/>
    </row>
    <row r="86" spans="2:13" s="1" customFormat="1" ht="12.75" customHeight="1">
      <c r="B86" s="127" t="s">
        <v>55</v>
      </c>
      <c r="C86" s="128"/>
      <c r="D86" s="129"/>
      <c r="E86" s="130">
        <v>1300</v>
      </c>
      <c r="F86" s="131"/>
      <c r="G86" s="131"/>
      <c r="H86" s="131"/>
      <c r="I86" s="132"/>
      <c r="J86" s="193"/>
      <c r="K86" s="192"/>
      <c r="L86" s="192"/>
      <c r="M86" s="192"/>
    </row>
    <row r="87" spans="2:13" s="1" customFormat="1" ht="12.75" customHeight="1">
      <c r="B87" s="127" t="s">
        <v>56</v>
      </c>
      <c r="C87" s="128"/>
      <c r="D87" s="129"/>
      <c r="E87" s="130">
        <v>1100</v>
      </c>
      <c r="F87" s="131"/>
      <c r="G87" s="131"/>
      <c r="H87" s="131"/>
      <c r="I87" s="132"/>
      <c r="J87" s="193"/>
      <c r="K87" s="192"/>
      <c r="L87" s="192"/>
      <c r="M87" s="192"/>
    </row>
    <row r="88" spans="2:13" ht="12.75">
      <c r="B88" s="133" t="s">
        <v>46</v>
      </c>
      <c r="C88" s="134"/>
      <c r="D88" s="135"/>
      <c r="E88" s="136">
        <v>180</v>
      </c>
      <c r="F88" s="137"/>
      <c r="G88" s="137"/>
      <c r="H88" s="137"/>
      <c r="I88" s="138"/>
      <c r="J88" s="193"/>
      <c r="K88" s="192"/>
      <c r="L88" s="192"/>
      <c r="M88" s="192"/>
    </row>
    <row r="89" spans="2:13" ht="12.75">
      <c r="B89" s="133" t="s">
        <v>47</v>
      </c>
      <c r="C89" s="134"/>
      <c r="D89" s="135"/>
      <c r="E89" s="136">
        <v>2880</v>
      </c>
      <c r="F89" s="137"/>
      <c r="G89" s="137"/>
      <c r="H89" s="137"/>
      <c r="I89" s="138"/>
      <c r="J89" s="193"/>
      <c r="K89" s="192"/>
      <c r="L89" s="192"/>
      <c r="M89" s="192"/>
    </row>
    <row r="90" spans="2:13" ht="12.75">
      <c r="B90" s="133" t="s">
        <v>69</v>
      </c>
      <c r="C90" s="134"/>
      <c r="D90" s="135"/>
      <c r="E90" s="136">
        <v>960</v>
      </c>
      <c r="F90" s="137"/>
      <c r="G90" s="137"/>
      <c r="H90" s="137"/>
      <c r="I90" s="138"/>
      <c r="J90" s="193"/>
      <c r="K90" s="192"/>
      <c r="L90" s="192"/>
      <c r="M90" s="192"/>
    </row>
    <row r="91" spans="2:13" ht="12.75">
      <c r="B91" s="133" t="s">
        <v>78</v>
      </c>
      <c r="C91" s="134"/>
      <c r="D91" s="135"/>
      <c r="E91" s="136">
        <v>1000</v>
      </c>
      <c r="F91" s="137"/>
      <c r="G91" s="137"/>
      <c r="H91" s="137"/>
      <c r="I91" s="138"/>
      <c r="J91" s="193"/>
      <c r="K91" s="192"/>
      <c r="L91" s="192"/>
      <c r="M91" s="192"/>
    </row>
    <row r="92" spans="2:13" ht="12.75">
      <c r="B92" s="133" t="s">
        <v>49</v>
      </c>
      <c r="C92" s="134"/>
      <c r="D92" s="135"/>
      <c r="E92" s="136">
        <v>600</v>
      </c>
      <c r="F92" s="137"/>
      <c r="G92" s="137"/>
      <c r="H92" s="137"/>
      <c r="I92" s="138"/>
      <c r="J92" s="193"/>
      <c r="K92" s="192"/>
      <c r="L92" s="192"/>
      <c r="M92" s="192"/>
    </row>
    <row r="93" spans="2:13" s="3" customFormat="1" ht="12.75">
      <c r="B93" s="139" t="s">
        <v>50</v>
      </c>
      <c r="C93" s="140"/>
      <c r="D93" s="141"/>
      <c r="E93" s="142">
        <f>SUM(E83:E92)</f>
        <v>66720</v>
      </c>
      <c r="F93" s="143"/>
      <c r="G93" s="143"/>
      <c r="H93" s="143"/>
      <c r="I93" s="144"/>
      <c r="J93" s="193"/>
      <c r="K93" s="192"/>
      <c r="L93" s="192"/>
      <c r="M93" s="192"/>
    </row>
    <row r="94" spans="2:13" s="3" customFormat="1" ht="20.25" customHeight="1" thickBot="1">
      <c r="B94" s="207" t="s">
        <v>106</v>
      </c>
      <c r="C94" s="208"/>
      <c r="D94" s="208"/>
      <c r="E94" s="209">
        <v>63300</v>
      </c>
      <c r="F94" s="209"/>
      <c r="G94" s="209"/>
      <c r="H94" s="209"/>
      <c r="I94" s="209"/>
      <c r="J94" s="210"/>
      <c r="K94" s="47"/>
      <c r="L94" s="47"/>
      <c r="M94" s="47"/>
    </row>
    <row r="95" spans="2:13" ht="26.25" customHeight="1">
      <c r="B95" s="146" t="s">
        <v>82</v>
      </c>
      <c r="C95" s="147"/>
      <c r="D95" s="147"/>
      <c r="E95" s="147"/>
      <c r="F95" s="147"/>
      <c r="G95" s="147"/>
      <c r="H95" s="147"/>
      <c r="I95" s="148"/>
      <c r="J95" s="194" t="s">
        <v>83</v>
      </c>
      <c r="K95" s="195"/>
      <c r="L95" s="195"/>
      <c r="M95" s="195"/>
    </row>
    <row r="96" spans="2:13" s="1" customFormat="1" ht="16.5" customHeight="1">
      <c r="B96" s="152" t="s">
        <v>84</v>
      </c>
      <c r="C96" s="153"/>
      <c r="D96" s="154"/>
      <c r="E96" s="155">
        <v>42000</v>
      </c>
      <c r="F96" s="156"/>
      <c r="G96" s="156"/>
      <c r="H96" s="156"/>
      <c r="I96" s="157"/>
      <c r="J96" s="196"/>
      <c r="K96" s="195"/>
      <c r="L96" s="195"/>
      <c r="M96" s="195"/>
    </row>
    <row r="97" spans="2:13" s="1" customFormat="1" ht="19.5" customHeight="1">
      <c r="B97" s="152" t="s">
        <v>81</v>
      </c>
      <c r="C97" s="153"/>
      <c r="D97" s="154"/>
      <c r="E97" s="155">
        <v>35000</v>
      </c>
      <c r="F97" s="156"/>
      <c r="G97" s="156"/>
      <c r="H97" s="156"/>
      <c r="I97" s="157"/>
      <c r="J97" s="196"/>
      <c r="K97" s="195"/>
      <c r="L97" s="195"/>
      <c r="M97" s="195"/>
    </row>
    <row r="98" spans="2:13" s="1" customFormat="1" ht="12.75" customHeight="1">
      <c r="B98" s="152" t="s">
        <v>85</v>
      </c>
      <c r="C98" s="153"/>
      <c r="D98" s="154"/>
      <c r="E98" s="155">
        <v>4050</v>
      </c>
      <c r="F98" s="156"/>
      <c r="G98" s="156"/>
      <c r="H98" s="156"/>
      <c r="I98" s="157"/>
      <c r="J98" s="196"/>
      <c r="K98" s="195"/>
      <c r="L98" s="195"/>
      <c r="M98" s="195"/>
    </row>
    <row r="99" spans="2:13" s="1" customFormat="1" ht="12.75" customHeight="1">
      <c r="B99" s="152" t="s">
        <v>55</v>
      </c>
      <c r="C99" s="153"/>
      <c r="D99" s="154"/>
      <c r="E99" s="155">
        <v>1300</v>
      </c>
      <c r="F99" s="156"/>
      <c r="G99" s="156"/>
      <c r="H99" s="156"/>
      <c r="I99" s="157"/>
      <c r="J99" s="196"/>
      <c r="K99" s="195"/>
      <c r="L99" s="195"/>
      <c r="M99" s="195"/>
    </row>
    <row r="100" spans="2:13" s="1" customFormat="1" ht="12.75" customHeight="1">
      <c r="B100" s="152" t="s">
        <v>56</v>
      </c>
      <c r="C100" s="153"/>
      <c r="D100" s="154"/>
      <c r="E100" s="155">
        <v>1100</v>
      </c>
      <c r="F100" s="156"/>
      <c r="G100" s="156"/>
      <c r="H100" s="156"/>
      <c r="I100" s="157"/>
      <c r="J100" s="196"/>
      <c r="K100" s="195"/>
      <c r="L100" s="195"/>
      <c r="M100" s="195"/>
    </row>
    <row r="101" spans="2:13" ht="12.75">
      <c r="B101" s="158" t="s">
        <v>46</v>
      </c>
      <c r="C101" s="159"/>
      <c r="D101" s="160"/>
      <c r="E101" s="161">
        <v>180</v>
      </c>
      <c r="F101" s="162"/>
      <c r="G101" s="162"/>
      <c r="H101" s="162"/>
      <c r="I101" s="163"/>
      <c r="J101" s="196"/>
      <c r="K101" s="195"/>
      <c r="L101" s="195"/>
      <c r="M101" s="195"/>
    </row>
    <row r="102" spans="2:13" ht="12.75">
      <c r="B102" s="158" t="s">
        <v>57</v>
      </c>
      <c r="C102" s="159"/>
      <c r="D102" s="160"/>
      <c r="E102" s="161">
        <v>3600</v>
      </c>
      <c r="F102" s="162"/>
      <c r="G102" s="162"/>
      <c r="H102" s="162"/>
      <c r="I102" s="163"/>
      <c r="J102" s="196"/>
      <c r="K102" s="195"/>
      <c r="L102" s="195"/>
      <c r="M102" s="195"/>
    </row>
    <row r="103" spans="2:13" ht="12.75">
      <c r="B103" s="158" t="s">
        <v>58</v>
      </c>
      <c r="C103" s="159"/>
      <c r="D103" s="160"/>
      <c r="E103" s="161">
        <v>1152</v>
      </c>
      <c r="F103" s="162"/>
      <c r="G103" s="162"/>
      <c r="H103" s="162"/>
      <c r="I103" s="163"/>
      <c r="J103" s="196"/>
      <c r="K103" s="195"/>
      <c r="L103" s="195"/>
      <c r="M103" s="195"/>
    </row>
    <row r="104" spans="2:13" ht="12.75">
      <c r="B104" s="158" t="s">
        <v>86</v>
      </c>
      <c r="C104" s="159"/>
      <c r="D104" s="160"/>
      <c r="E104" s="161">
        <v>1500</v>
      </c>
      <c r="F104" s="162"/>
      <c r="G104" s="162"/>
      <c r="H104" s="162"/>
      <c r="I104" s="163"/>
      <c r="J104" s="196"/>
      <c r="K104" s="195"/>
      <c r="L104" s="195"/>
      <c r="M104" s="195"/>
    </row>
    <row r="105" spans="2:13" ht="12.75">
      <c r="B105" s="158" t="s">
        <v>49</v>
      </c>
      <c r="C105" s="159"/>
      <c r="D105" s="160"/>
      <c r="E105" s="161">
        <v>600</v>
      </c>
      <c r="F105" s="162"/>
      <c r="G105" s="162"/>
      <c r="H105" s="162"/>
      <c r="I105" s="163"/>
      <c r="J105" s="196"/>
      <c r="K105" s="195"/>
      <c r="L105" s="195"/>
      <c r="M105" s="195"/>
    </row>
    <row r="106" spans="2:13" s="3" customFormat="1" ht="12.75">
      <c r="B106" s="197" t="s">
        <v>50</v>
      </c>
      <c r="C106" s="198"/>
      <c r="D106" s="199"/>
      <c r="E106" s="200">
        <f>SUM(E96:E105)</f>
        <v>90482</v>
      </c>
      <c r="F106" s="201"/>
      <c r="G106" s="201"/>
      <c r="H106" s="201"/>
      <c r="I106" s="202"/>
      <c r="J106" s="196"/>
      <c r="K106" s="195"/>
      <c r="L106" s="195"/>
      <c r="M106" s="195"/>
    </row>
    <row r="107" spans="2:13" s="3" customFormat="1" ht="20.25" customHeight="1" thickBot="1">
      <c r="B107" s="207" t="s">
        <v>106</v>
      </c>
      <c r="C107" s="208"/>
      <c r="D107" s="208"/>
      <c r="E107" s="209">
        <v>85000</v>
      </c>
      <c r="F107" s="209"/>
      <c r="G107" s="209"/>
      <c r="H107" s="209"/>
      <c r="I107" s="209"/>
      <c r="J107" s="210"/>
      <c r="K107" s="47"/>
      <c r="L107" s="47"/>
      <c r="M107" s="47"/>
    </row>
    <row r="108" spans="2:13" s="3" customFormat="1" ht="27.75" customHeight="1">
      <c r="B108" s="224" t="s">
        <v>87</v>
      </c>
      <c r="C108" s="225"/>
      <c r="D108" s="225"/>
      <c r="E108" s="225"/>
      <c r="F108" s="225"/>
      <c r="G108" s="225"/>
      <c r="H108" s="225"/>
      <c r="I108" s="226"/>
      <c r="J108" s="227" t="s">
        <v>88</v>
      </c>
      <c r="K108" s="228"/>
      <c r="L108" s="228"/>
      <c r="M108" s="228"/>
    </row>
    <row r="109" spans="2:13" s="1" customFormat="1" ht="17.25" customHeight="1">
      <c r="B109" s="229" t="s">
        <v>89</v>
      </c>
      <c r="C109" s="230"/>
      <c r="D109" s="230"/>
      <c r="E109" s="231">
        <v>42000</v>
      </c>
      <c r="F109" s="231"/>
      <c r="G109" s="231"/>
      <c r="H109" s="231"/>
      <c r="I109" s="232"/>
      <c r="J109" s="233"/>
      <c r="K109" s="228"/>
      <c r="L109" s="228"/>
      <c r="M109" s="228"/>
    </row>
    <row r="110" spans="2:13" s="1" customFormat="1" ht="16.5" customHeight="1">
      <c r="B110" s="229" t="s">
        <v>90</v>
      </c>
      <c r="C110" s="230"/>
      <c r="D110" s="230"/>
      <c r="E110" s="231">
        <v>70000</v>
      </c>
      <c r="F110" s="231"/>
      <c r="G110" s="231"/>
      <c r="H110" s="231"/>
      <c r="I110" s="232"/>
      <c r="J110" s="233"/>
      <c r="K110" s="228"/>
      <c r="L110" s="228"/>
      <c r="M110" s="228"/>
    </row>
    <row r="111" spans="2:13" s="1" customFormat="1" ht="12.75" customHeight="1">
      <c r="B111" s="229" t="s">
        <v>91</v>
      </c>
      <c r="C111" s="230"/>
      <c r="D111" s="230"/>
      <c r="E111" s="231">
        <v>5400</v>
      </c>
      <c r="F111" s="231"/>
      <c r="G111" s="231"/>
      <c r="H111" s="231"/>
      <c r="I111" s="232"/>
      <c r="J111" s="233"/>
      <c r="K111" s="228"/>
      <c r="L111" s="228"/>
      <c r="M111" s="228"/>
    </row>
    <row r="112" spans="2:13" s="1" customFormat="1" ht="12.75" customHeight="1">
      <c r="B112" s="229" t="s">
        <v>55</v>
      </c>
      <c r="C112" s="230"/>
      <c r="D112" s="230"/>
      <c r="E112" s="231">
        <v>1300</v>
      </c>
      <c r="F112" s="231"/>
      <c r="G112" s="231"/>
      <c r="H112" s="231"/>
      <c r="I112" s="232"/>
      <c r="J112" s="233"/>
      <c r="K112" s="228"/>
      <c r="L112" s="228"/>
      <c r="M112" s="228"/>
    </row>
    <row r="113" spans="2:13" s="1" customFormat="1" ht="12.75" customHeight="1">
      <c r="B113" s="229" t="s">
        <v>56</v>
      </c>
      <c r="C113" s="230"/>
      <c r="D113" s="230"/>
      <c r="E113" s="231">
        <v>1100</v>
      </c>
      <c r="F113" s="231"/>
      <c r="G113" s="231"/>
      <c r="H113" s="231"/>
      <c r="I113" s="232"/>
      <c r="J113" s="233"/>
      <c r="K113" s="228"/>
      <c r="L113" s="228"/>
      <c r="M113" s="228"/>
    </row>
    <row r="114" spans="2:13" ht="12.75">
      <c r="B114" s="234" t="s">
        <v>92</v>
      </c>
      <c r="C114" s="235"/>
      <c r="D114" s="235"/>
      <c r="E114" s="236">
        <v>180</v>
      </c>
      <c r="F114" s="236"/>
      <c r="G114" s="236"/>
      <c r="H114" s="236"/>
      <c r="I114" s="237"/>
      <c r="J114" s="233"/>
      <c r="K114" s="228"/>
      <c r="L114" s="228"/>
      <c r="M114" s="228"/>
    </row>
    <row r="115" spans="2:13" ht="12.75">
      <c r="B115" s="234" t="s">
        <v>93</v>
      </c>
      <c r="C115" s="235"/>
      <c r="D115" s="235"/>
      <c r="E115" s="236">
        <v>6480</v>
      </c>
      <c r="F115" s="236"/>
      <c r="G115" s="236"/>
      <c r="H115" s="236"/>
      <c r="I115" s="237"/>
      <c r="J115" s="233"/>
      <c r="K115" s="228"/>
      <c r="L115" s="228"/>
      <c r="M115" s="228"/>
    </row>
    <row r="116" spans="2:13" ht="12.75">
      <c r="B116" s="234" t="s">
        <v>94</v>
      </c>
      <c r="C116" s="235"/>
      <c r="D116" s="235"/>
      <c r="E116" s="236">
        <v>1824</v>
      </c>
      <c r="F116" s="236"/>
      <c r="G116" s="236"/>
      <c r="H116" s="236"/>
      <c r="I116" s="237"/>
      <c r="J116" s="233"/>
      <c r="K116" s="228"/>
      <c r="L116" s="228"/>
      <c r="M116" s="228"/>
    </row>
    <row r="117" spans="2:13" ht="12.75">
      <c r="B117" s="234" t="s">
        <v>95</v>
      </c>
      <c r="C117" s="235"/>
      <c r="D117" s="235"/>
      <c r="E117" s="236">
        <v>2000</v>
      </c>
      <c r="F117" s="236"/>
      <c r="G117" s="236"/>
      <c r="H117" s="236"/>
      <c r="I117" s="237"/>
      <c r="J117" s="233"/>
      <c r="K117" s="228"/>
      <c r="L117" s="228"/>
      <c r="M117" s="228"/>
    </row>
    <row r="118" spans="2:13" ht="12.75">
      <c r="B118" s="234" t="s">
        <v>49</v>
      </c>
      <c r="C118" s="235"/>
      <c r="D118" s="235"/>
      <c r="E118" s="236">
        <v>600</v>
      </c>
      <c r="F118" s="236"/>
      <c r="G118" s="236"/>
      <c r="H118" s="236"/>
      <c r="I118" s="237"/>
      <c r="J118" s="233"/>
      <c r="K118" s="228"/>
      <c r="L118" s="228"/>
      <c r="M118" s="228"/>
    </row>
    <row r="119" spans="2:13" s="3" customFormat="1" ht="14.25" customHeight="1">
      <c r="B119" s="238" t="s">
        <v>50</v>
      </c>
      <c r="C119" s="239"/>
      <c r="D119" s="239"/>
      <c r="E119" s="240">
        <f>SUM(E109:E118)</f>
        <v>130884</v>
      </c>
      <c r="F119" s="240"/>
      <c r="G119" s="240"/>
      <c r="H119" s="240"/>
      <c r="I119" s="241"/>
      <c r="J119" s="233"/>
      <c r="K119" s="228"/>
      <c r="L119" s="228"/>
      <c r="M119" s="228"/>
    </row>
    <row r="120" spans="2:13" s="3" customFormat="1" ht="20.25" customHeight="1">
      <c r="B120" s="207" t="s">
        <v>106</v>
      </c>
      <c r="C120" s="208"/>
      <c r="D120" s="208"/>
      <c r="E120" s="209">
        <v>124000</v>
      </c>
      <c r="F120" s="209"/>
      <c r="G120" s="209"/>
      <c r="H120" s="209"/>
      <c r="I120" s="209"/>
      <c r="J120" s="210"/>
      <c r="K120" s="47"/>
      <c r="L120" s="47"/>
      <c r="M120" s="47"/>
    </row>
    <row r="121" spans="4:9" ht="15" customHeight="1">
      <c r="D121" s="1"/>
      <c r="E121" s="1"/>
      <c r="F121" s="1"/>
      <c r="G121" s="1"/>
      <c r="H121" s="1"/>
      <c r="I121" s="1"/>
    </row>
    <row r="122" spans="2:9" ht="12" customHeight="1">
      <c r="B122" s="204" t="s">
        <v>96</v>
      </c>
      <c r="C122" s="204"/>
      <c r="D122" s="204"/>
      <c r="E122" s="204"/>
      <c r="F122" s="204"/>
      <c r="G122" s="204"/>
      <c r="H122" s="204"/>
      <c r="I122" s="204"/>
    </row>
    <row r="123" spans="2:9" ht="7.5" customHeight="1">
      <c r="B123" s="40"/>
      <c r="C123" s="40"/>
      <c r="D123" s="40"/>
      <c r="E123" s="40"/>
      <c r="F123" s="40"/>
      <c r="G123" s="40"/>
      <c r="H123" s="40"/>
      <c r="I123" s="40"/>
    </row>
    <row r="124" spans="2:10" s="3" customFormat="1" ht="29.25" customHeight="1">
      <c r="B124" s="205" t="s">
        <v>101</v>
      </c>
      <c r="C124" s="205"/>
      <c r="D124" s="205"/>
      <c r="E124" s="205"/>
      <c r="F124" s="205"/>
      <c r="G124" s="205"/>
      <c r="H124" s="205"/>
      <c r="I124" s="205"/>
      <c r="J124" s="39"/>
    </row>
    <row r="125" spans="2:9" ht="21.75" customHeight="1">
      <c r="B125" s="203" t="s">
        <v>97</v>
      </c>
      <c r="C125" s="203"/>
      <c r="D125" s="203"/>
      <c r="E125" s="203"/>
      <c r="F125" s="203"/>
      <c r="G125" s="203"/>
      <c r="H125" s="203"/>
      <c r="I125" s="203"/>
    </row>
  </sheetData>
  <sheetProtection/>
  <mergeCells count="234">
    <mergeCell ref="B125:I125"/>
    <mergeCell ref="B119:D119"/>
    <mergeCell ref="E119:I119"/>
    <mergeCell ref="B120:D120"/>
    <mergeCell ref="E120:I120"/>
    <mergeCell ref="B122:I122"/>
    <mergeCell ref="B124:I124"/>
    <mergeCell ref="B116:D116"/>
    <mergeCell ref="E116:I116"/>
    <mergeCell ref="B117:D117"/>
    <mergeCell ref="E117:I117"/>
    <mergeCell ref="B118:D118"/>
    <mergeCell ref="E118:I118"/>
    <mergeCell ref="B113:D113"/>
    <mergeCell ref="E113:I113"/>
    <mergeCell ref="B114:D114"/>
    <mergeCell ref="E114:I114"/>
    <mergeCell ref="B115:D115"/>
    <mergeCell ref="E115:I115"/>
    <mergeCell ref="B108:I108"/>
    <mergeCell ref="J108:M119"/>
    <mergeCell ref="B109:D109"/>
    <mergeCell ref="E109:I109"/>
    <mergeCell ref="B110:D110"/>
    <mergeCell ref="E110:I110"/>
    <mergeCell ref="B111:D111"/>
    <mergeCell ref="E111:I111"/>
    <mergeCell ref="B112:D112"/>
    <mergeCell ref="E112:I112"/>
    <mergeCell ref="B105:D105"/>
    <mergeCell ref="E105:I105"/>
    <mergeCell ref="B106:D106"/>
    <mergeCell ref="E106:I106"/>
    <mergeCell ref="B107:D107"/>
    <mergeCell ref="E107:I107"/>
    <mergeCell ref="B102:D102"/>
    <mergeCell ref="E102:I102"/>
    <mergeCell ref="B103:D103"/>
    <mergeCell ref="E103:I103"/>
    <mergeCell ref="B104:D104"/>
    <mergeCell ref="E104:I104"/>
    <mergeCell ref="B99:D99"/>
    <mergeCell ref="E99:I99"/>
    <mergeCell ref="B100:D100"/>
    <mergeCell ref="E100:I100"/>
    <mergeCell ref="B101:D101"/>
    <mergeCell ref="E101:I101"/>
    <mergeCell ref="B94:D94"/>
    <mergeCell ref="E94:I94"/>
    <mergeCell ref="B95:I95"/>
    <mergeCell ref="J95:M106"/>
    <mergeCell ref="B96:D96"/>
    <mergeCell ref="E96:I96"/>
    <mergeCell ref="B97:D97"/>
    <mergeCell ref="E97:I97"/>
    <mergeCell ref="B98:D98"/>
    <mergeCell ref="E98:I98"/>
    <mergeCell ref="B91:D91"/>
    <mergeCell ref="E91:I91"/>
    <mergeCell ref="B92:D92"/>
    <mergeCell ref="E92:I92"/>
    <mergeCell ref="B93:D93"/>
    <mergeCell ref="E93:I93"/>
    <mergeCell ref="B88:D88"/>
    <mergeCell ref="E88:I88"/>
    <mergeCell ref="B89:D89"/>
    <mergeCell ref="E89:I89"/>
    <mergeCell ref="B90:D90"/>
    <mergeCell ref="E90:I90"/>
    <mergeCell ref="B85:D85"/>
    <mergeCell ref="E85:I85"/>
    <mergeCell ref="B86:D86"/>
    <mergeCell ref="E86:I86"/>
    <mergeCell ref="B87:D87"/>
    <mergeCell ref="E87:I87"/>
    <mergeCell ref="B80:D80"/>
    <mergeCell ref="E80:I80"/>
    <mergeCell ref="B81:D81"/>
    <mergeCell ref="E81:I81"/>
    <mergeCell ref="B82:I82"/>
    <mergeCell ref="J82:M93"/>
    <mergeCell ref="B83:D83"/>
    <mergeCell ref="E83:I83"/>
    <mergeCell ref="B84:D84"/>
    <mergeCell ref="E84:I84"/>
    <mergeCell ref="B77:D77"/>
    <mergeCell ref="E77:I77"/>
    <mergeCell ref="B78:D78"/>
    <mergeCell ref="E78:I78"/>
    <mergeCell ref="B79:D79"/>
    <mergeCell ref="E79:I79"/>
    <mergeCell ref="B74:D74"/>
    <mergeCell ref="E74:I74"/>
    <mergeCell ref="B75:D75"/>
    <mergeCell ref="E75:I75"/>
    <mergeCell ref="B76:D76"/>
    <mergeCell ref="E76:I76"/>
    <mergeCell ref="B71:D71"/>
    <mergeCell ref="E71:I71"/>
    <mergeCell ref="B72:D72"/>
    <mergeCell ref="E72:I72"/>
    <mergeCell ref="B73:D73"/>
    <mergeCell ref="E73:I73"/>
    <mergeCell ref="B67:D67"/>
    <mergeCell ref="E67:I67"/>
    <mergeCell ref="B68:D68"/>
    <mergeCell ref="E68:I68"/>
    <mergeCell ref="B69:I69"/>
    <mergeCell ref="B70:D70"/>
    <mergeCell ref="E70:I70"/>
    <mergeCell ref="B64:D64"/>
    <mergeCell ref="E64:I64"/>
    <mergeCell ref="B65:D65"/>
    <mergeCell ref="E65:I65"/>
    <mergeCell ref="B66:D66"/>
    <mergeCell ref="E66:I66"/>
    <mergeCell ref="B61:D61"/>
    <mergeCell ref="E61:I61"/>
    <mergeCell ref="B62:D62"/>
    <mergeCell ref="E62:I62"/>
    <mergeCell ref="B63:D63"/>
    <mergeCell ref="E63:I63"/>
    <mergeCell ref="B56:I56"/>
    <mergeCell ref="J56:M80"/>
    <mergeCell ref="B57:D57"/>
    <mergeCell ref="E57:I57"/>
    <mergeCell ref="B58:D58"/>
    <mergeCell ref="E58:I58"/>
    <mergeCell ref="B59:D59"/>
    <mergeCell ref="E59:I59"/>
    <mergeCell ref="B60:D60"/>
    <mergeCell ref="E60:I60"/>
    <mergeCell ref="B53:D53"/>
    <mergeCell ref="E53:I53"/>
    <mergeCell ref="B54:D54"/>
    <mergeCell ref="E54:I54"/>
    <mergeCell ref="B55:D55"/>
    <mergeCell ref="E55:I55"/>
    <mergeCell ref="B50:D50"/>
    <mergeCell ref="E50:I50"/>
    <mergeCell ref="B51:D51"/>
    <mergeCell ref="E51:I51"/>
    <mergeCell ref="B52:D52"/>
    <mergeCell ref="E52:I52"/>
    <mergeCell ref="E46:I46"/>
    <mergeCell ref="B47:D47"/>
    <mergeCell ref="E47:I47"/>
    <mergeCell ref="B48:D48"/>
    <mergeCell ref="E48:I48"/>
    <mergeCell ref="B49:D49"/>
    <mergeCell ref="E49:I49"/>
    <mergeCell ref="B41:D41"/>
    <mergeCell ref="E41:I41"/>
    <mergeCell ref="A42:I42"/>
    <mergeCell ref="B43:I43"/>
    <mergeCell ref="J43:M54"/>
    <mergeCell ref="B44:D44"/>
    <mergeCell ref="E44:I44"/>
    <mergeCell ref="B45:D45"/>
    <mergeCell ref="E45:I45"/>
    <mergeCell ref="B46:D46"/>
    <mergeCell ref="B38:D38"/>
    <mergeCell ref="E38:I38"/>
    <mergeCell ref="B39:D39"/>
    <mergeCell ref="E39:I39"/>
    <mergeCell ref="B40:D40"/>
    <mergeCell ref="E40:I40"/>
    <mergeCell ref="B35:D35"/>
    <mergeCell ref="E35:I35"/>
    <mergeCell ref="B36:D36"/>
    <mergeCell ref="E36:I36"/>
    <mergeCell ref="B37:D37"/>
    <mergeCell ref="E37:I37"/>
    <mergeCell ref="B30:I30"/>
    <mergeCell ref="J30:M40"/>
    <mergeCell ref="B31:D31"/>
    <mergeCell ref="E31:I31"/>
    <mergeCell ref="B32:D32"/>
    <mergeCell ref="E32:I32"/>
    <mergeCell ref="B33:D33"/>
    <mergeCell ref="E33:I33"/>
    <mergeCell ref="B34:D34"/>
    <mergeCell ref="E34:I34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21:D21"/>
    <mergeCell ref="E21:I21"/>
    <mergeCell ref="B22:D22"/>
    <mergeCell ref="E22:I22"/>
    <mergeCell ref="B23:D23"/>
    <mergeCell ref="E23:I23"/>
    <mergeCell ref="B16:D16"/>
    <mergeCell ref="E16:I16"/>
    <mergeCell ref="B17:D17"/>
    <mergeCell ref="E17:I17"/>
    <mergeCell ref="B18:I18"/>
    <mergeCell ref="J18:M28"/>
    <mergeCell ref="B19:D19"/>
    <mergeCell ref="E19:I19"/>
    <mergeCell ref="B20:D20"/>
    <mergeCell ref="E20:I20"/>
    <mergeCell ref="B13:D13"/>
    <mergeCell ref="E13:I13"/>
    <mergeCell ref="B14:D14"/>
    <mergeCell ref="E14:I14"/>
    <mergeCell ref="B15:D15"/>
    <mergeCell ref="E15:I15"/>
    <mergeCell ref="B8:I8"/>
    <mergeCell ref="J8:M16"/>
    <mergeCell ref="B9:D9"/>
    <mergeCell ref="E9:I9"/>
    <mergeCell ref="B10:D10"/>
    <mergeCell ref="E10:I10"/>
    <mergeCell ref="B11:D11"/>
    <mergeCell ref="E11:I11"/>
    <mergeCell ref="B12:D12"/>
    <mergeCell ref="E12:I12"/>
    <mergeCell ref="B1:I3"/>
    <mergeCell ref="B4:I4"/>
    <mergeCell ref="B5:D5"/>
    <mergeCell ref="E5:I5"/>
    <mergeCell ref="A6:I6"/>
    <mergeCell ref="B7:D7"/>
    <mergeCell ref="E7:I7"/>
  </mergeCells>
  <printOptions/>
  <pageMargins left="0.39" right="0.3" top="0.51" bottom="0.31" header="0.46" footer="0.51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L75"/>
  <sheetViews>
    <sheetView zoomScalePageLayoutView="0" workbookViewId="0" topLeftCell="A1">
      <selection activeCell="C22" sqref="C22"/>
    </sheetView>
  </sheetViews>
  <sheetFormatPr defaultColWidth="9.00390625" defaultRowHeight="12.75"/>
  <cols>
    <col min="2" max="2" width="37.00390625" style="2" customWidth="1"/>
    <col min="3" max="3" width="15.125" style="0" customWidth="1"/>
    <col min="11" max="11" width="11.875" style="0" customWidth="1"/>
    <col min="12" max="12" width="0.2421875" style="0" customWidth="1"/>
  </cols>
  <sheetData>
    <row r="1" spans="2:11" ht="12.75">
      <c r="B1" s="57" t="s">
        <v>29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2.75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2:11" ht="54" customHeight="1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2" ht="62.25" customHeight="1" thickBot="1">
      <c r="B4" s="206" t="s">
        <v>98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2:11" ht="21.75" customHeight="1">
      <c r="B5" s="64" t="s">
        <v>0</v>
      </c>
      <c r="C5" s="66" t="s">
        <v>2</v>
      </c>
      <c r="D5" s="48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60" t="s">
        <v>9</v>
      </c>
      <c r="K5" s="62" t="s">
        <v>10</v>
      </c>
    </row>
    <row r="6" spans="2:11" ht="51" customHeight="1" thickBot="1">
      <c r="B6" s="65"/>
      <c r="C6" s="56"/>
      <c r="D6" s="49"/>
      <c r="E6" s="49"/>
      <c r="F6" s="49"/>
      <c r="G6" s="49"/>
      <c r="H6" s="49"/>
      <c r="I6" s="49"/>
      <c r="J6" s="61"/>
      <c r="K6" s="63"/>
    </row>
    <row r="7" spans="2:11" ht="77.25" customHeight="1" thickBot="1">
      <c r="B7" s="34" t="s">
        <v>31</v>
      </c>
      <c r="C7" s="33" t="s">
        <v>13</v>
      </c>
      <c r="D7" s="29">
        <v>2000</v>
      </c>
      <c r="E7" s="29">
        <v>1260</v>
      </c>
      <c r="F7" s="29">
        <v>1276</v>
      </c>
      <c r="G7" s="29">
        <v>2200</v>
      </c>
      <c r="H7" s="29">
        <v>560</v>
      </c>
      <c r="I7" s="29">
        <v>8</v>
      </c>
      <c r="J7" s="30">
        <v>110</v>
      </c>
      <c r="K7" s="43">
        <v>22100</v>
      </c>
    </row>
    <row r="8" spans="2:11" ht="66" customHeight="1">
      <c r="B8" s="35" t="s">
        <v>32</v>
      </c>
      <c r="C8" s="32" t="s">
        <v>14</v>
      </c>
      <c r="D8" s="25">
        <v>3000</v>
      </c>
      <c r="E8" s="25">
        <v>1600</v>
      </c>
      <c r="F8" s="25">
        <v>1500</v>
      </c>
      <c r="G8" s="25">
        <v>2000</v>
      </c>
      <c r="H8" s="25">
        <v>560</v>
      </c>
      <c r="I8" s="25">
        <v>8</v>
      </c>
      <c r="J8" s="26">
        <v>130</v>
      </c>
      <c r="K8" s="44">
        <v>27100</v>
      </c>
    </row>
    <row r="9" spans="2:11" ht="64.5" customHeight="1">
      <c r="B9" s="36" t="s">
        <v>33</v>
      </c>
      <c r="C9" s="9" t="s">
        <v>15</v>
      </c>
      <c r="D9" s="6">
        <v>2000</v>
      </c>
      <c r="E9" s="6">
        <v>1260</v>
      </c>
      <c r="F9" s="6">
        <v>1276</v>
      </c>
      <c r="G9" s="6">
        <v>2200</v>
      </c>
      <c r="H9" s="6">
        <v>560</v>
      </c>
      <c r="I9" s="6">
        <v>8</v>
      </c>
      <c r="J9" s="7">
        <v>130</v>
      </c>
      <c r="K9" s="45">
        <v>41400</v>
      </c>
    </row>
    <row r="10" spans="2:11" ht="68.25" customHeight="1">
      <c r="B10" s="36" t="s">
        <v>34</v>
      </c>
      <c r="C10" s="9" t="s">
        <v>16</v>
      </c>
      <c r="D10" s="6">
        <v>3000</v>
      </c>
      <c r="E10" s="6">
        <v>1600</v>
      </c>
      <c r="F10" s="6">
        <v>1500</v>
      </c>
      <c r="G10" s="6">
        <v>2000</v>
      </c>
      <c r="H10" s="6">
        <v>560</v>
      </c>
      <c r="I10" s="6">
        <v>8</v>
      </c>
      <c r="J10" s="7">
        <v>150</v>
      </c>
      <c r="K10" s="45">
        <v>46700</v>
      </c>
    </row>
    <row r="11" spans="2:11" ht="64.5" customHeight="1">
      <c r="B11" s="36" t="s">
        <v>35</v>
      </c>
      <c r="C11" s="10" t="s">
        <v>17</v>
      </c>
      <c r="D11" s="6" t="s">
        <v>17</v>
      </c>
      <c r="E11" s="6">
        <v>600</v>
      </c>
      <c r="F11" s="55" t="s">
        <v>18</v>
      </c>
      <c r="G11" s="55"/>
      <c r="H11" s="55"/>
      <c r="I11" s="6">
        <v>6</v>
      </c>
      <c r="J11" s="7">
        <v>6</v>
      </c>
      <c r="K11" s="45">
        <v>1400</v>
      </c>
    </row>
    <row r="12" spans="2:11" ht="59.25" customHeight="1" thickBot="1">
      <c r="B12" s="41" t="s">
        <v>19</v>
      </c>
      <c r="C12" s="42" t="s">
        <v>17</v>
      </c>
      <c r="D12" s="4" t="s">
        <v>17</v>
      </c>
      <c r="E12" s="4">
        <v>600</v>
      </c>
      <c r="F12" s="56" t="s">
        <v>18</v>
      </c>
      <c r="G12" s="56"/>
      <c r="H12" s="56"/>
      <c r="I12" s="4">
        <v>6</v>
      </c>
      <c r="J12" s="14">
        <v>8</v>
      </c>
      <c r="K12" s="46">
        <v>1100</v>
      </c>
    </row>
    <row r="13" ht="12.75">
      <c r="B13" s="16"/>
    </row>
    <row r="14" ht="12.75">
      <c r="B14" s="16"/>
    </row>
    <row r="15" ht="12.75">
      <c r="B15" s="17"/>
    </row>
    <row r="16" ht="12.75">
      <c r="B16" s="18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  <row r="26" ht="12.75">
      <c r="B26" s="3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7" ht="12.75">
      <c r="B37" s="3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8" ht="12.75">
      <c r="B48" s="3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9" ht="12.75">
      <c r="B59" s="3"/>
    </row>
    <row r="60" ht="12.75">
      <c r="B60" s="3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70" ht="12.75">
      <c r="B70" s="3"/>
    </row>
    <row r="74" ht="12.75">
      <c r="B74" s="3"/>
    </row>
    <row r="75" ht="12.75">
      <c r="B75" s="3"/>
    </row>
  </sheetData>
  <sheetProtection/>
  <mergeCells count="14">
    <mergeCell ref="F5:F6"/>
    <mergeCell ref="G5:G6"/>
    <mergeCell ref="H5:H6"/>
    <mergeCell ref="I5:I6"/>
    <mergeCell ref="J5:J6"/>
    <mergeCell ref="K5:K6"/>
    <mergeCell ref="F11:H11"/>
    <mergeCell ref="F12:H12"/>
    <mergeCell ref="B1:K3"/>
    <mergeCell ref="B4:L4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 Оск</cp:lastModifiedBy>
  <cp:lastPrinted>2018-02-02T09:33:14Z</cp:lastPrinted>
  <dcterms:created xsi:type="dcterms:W3CDTF">2001-10-30T11:21:51Z</dcterms:created>
  <dcterms:modified xsi:type="dcterms:W3CDTF">2018-09-07T05:56:19Z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