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Прайс септики" sheetId="1" r:id="rId1"/>
    <sheet name="Автономная канализация УКРАИНА" sheetId="2" r:id="rId2"/>
    <sheet name="Прайс септики ПОЛЬША" sheetId="3" r:id="rId3"/>
  </sheets>
  <definedNames/>
  <calcPr fullCalcOnLoad="1"/>
</workbook>
</file>

<file path=xl/sharedStrings.xml><?xml version="1.0" encoding="utf-8"?>
<sst xmlns="http://schemas.openxmlformats.org/spreadsheetml/2006/main" count="199" uniqueCount="105">
  <si>
    <t>Наименование</t>
  </si>
  <si>
    <t>Фотография</t>
  </si>
  <si>
    <t>рекомендуемое количество проживающих</t>
  </si>
  <si>
    <r>
      <t>V</t>
    </r>
    <r>
      <rPr>
        <sz val="12"/>
        <rFont val="Times New Roman"/>
        <family val="1"/>
      </rPr>
      <t>, литр</t>
    </r>
  </si>
  <si>
    <r>
      <t>H</t>
    </r>
    <r>
      <rPr>
        <sz val="12"/>
        <rFont val="Times New Roman"/>
        <family val="1"/>
      </rPr>
      <t>, мм</t>
    </r>
  </si>
  <si>
    <r>
      <t>B</t>
    </r>
    <r>
      <rPr>
        <sz val="12"/>
        <rFont val="Times New Roman"/>
        <family val="1"/>
      </rPr>
      <t>, мм</t>
    </r>
  </si>
  <si>
    <r>
      <t>L</t>
    </r>
    <r>
      <rPr>
        <sz val="12"/>
        <rFont val="Times New Roman"/>
        <family val="1"/>
      </rPr>
      <t>, мм</t>
    </r>
  </si>
  <si>
    <r>
      <t>Ø</t>
    </r>
    <r>
      <rPr>
        <sz val="12"/>
        <rFont val="Times New Roman"/>
        <family val="1"/>
      </rPr>
      <t>, мм</t>
    </r>
  </si>
  <si>
    <r>
      <t>Толщ</t>
    </r>
    <r>
      <rPr>
        <sz val="12"/>
        <rFont val="Times New Roman"/>
        <family val="1"/>
      </rPr>
      <t>., мм</t>
    </r>
  </si>
  <si>
    <r>
      <t>Вес</t>
    </r>
    <r>
      <rPr>
        <sz val="12"/>
        <rFont val="Times New Roman"/>
        <family val="1"/>
      </rPr>
      <t>, кг</t>
    </r>
  </si>
  <si>
    <t xml:space="preserve">ЦЕНА,         грн               </t>
  </si>
  <si>
    <t>от 1до 2</t>
  </si>
  <si>
    <t>1230 (1830)</t>
  </si>
  <si>
    <t>от 1 до 3</t>
  </si>
  <si>
    <t>от 2 до 5</t>
  </si>
  <si>
    <t>от 3 до 6</t>
  </si>
  <si>
    <t>от 5 до 8</t>
  </si>
  <si>
    <t>-</t>
  </si>
  <si>
    <t>Ø 560</t>
  </si>
  <si>
    <t>Распределительный колодец</t>
  </si>
  <si>
    <t>Мешок (рассчитан на одну загрузку в септик) 25 кг!</t>
  </si>
  <si>
    <t>Вентиляционный грибок</t>
  </si>
  <si>
    <t>Используется для вентиляции дренажа</t>
  </si>
  <si>
    <t>Биопрепарат 720г.</t>
  </si>
  <si>
    <t>Рассчитан на 12 мес.  работы септика 2м3</t>
  </si>
  <si>
    <t>Геотекстиль</t>
  </si>
  <si>
    <t>Для защиты дренажа от заиливания</t>
  </si>
  <si>
    <t>Дренажная труба</t>
  </si>
  <si>
    <t>Используется для устройства дренажной системы</t>
  </si>
  <si>
    <r>
      <t xml:space="preserve">Септик 1,5 м3  </t>
    </r>
    <r>
      <rPr>
        <sz val="12"/>
        <rFont val="Times New Roman"/>
        <family val="1"/>
      </rPr>
      <t>(с надставкой и крышкой)</t>
    </r>
  </si>
  <si>
    <r>
      <t xml:space="preserve">Септик 2 м3 </t>
    </r>
    <r>
      <rPr>
        <sz val="12"/>
        <rFont val="Times New Roman"/>
        <family val="1"/>
      </rPr>
      <t>(с крышкой и корзиной)</t>
    </r>
  </si>
  <si>
    <r>
      <t xml:space="preserve">Септик 3 м3  </t>
    </r>
    <r>
      <rPr>
        <sz val="12"/>
        <rFont val="Times New Roman"/>
        <family val="1"/>
      </rPr>
      <t>(с крышкой и корзиной)</t>
    </r>
  </si>
  <si>
    <r>
      <t>Септик САД 2 м3</t>
    </r>
    <r>
      <rPr>
        <sz val="12"/>
        <rFont val="Times New Roman"/>
        <family val="1"/>
      </rPr>
      <t xml:space="preserve"> (с компрессором, крышкой и корзиной)</t>
    </r>
  </si>
  <si>
    <r>
      <t>Септик САД 3 м3</t>
    </r>
    <r>
      <rPr>
        <sz val="12"/>
        <rFont val="Times New Roman"/>
        <family val="1"/>
      </rPr>
      <t xml:space="preserve"> (с компрессором, крышкой и корзиной)</t>
    </r>
  </si>
  <si>
    <r>
      <t xml:space="preserve">Надставка </t>
    </r>
    <r>
      <rPr>
        <sz val="12"/>
        <rFont val="Times New Roman"/>
        <family val="1"/>
      </rPr>
      <t>на септик и распределительный колодец</t>
    </r>
  </si>
  <si>
    <r>
      <t xml:space="preserve">Цеолит </t>
    </r>
    <r>
      <rPr>
        <sz val="12"/>
        <rFont val="Times New Roman"/>
        <family val="1"/>
      </rPr>
      <t>(фильтрующий материал)</t>
    </r>
  </si>
  <si>
    <t xml:space="preserve">ППЖ * - постоянно проживающий житель                                             </t>
  </si>
  <si>
    <r>
      <t xml:space="preserve">Комплектация септик + дренажное поле (очистка 60-70%)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Cyr"/>
        <family val="0"/>
      </rPr>
      <t>( рекомендуется для дачного дома )</t>
    </r>
  </si>
  <si>
    <t>Комплектация с дренажем</t>
  </si>
  <si>
    <t>Цена, грн</t>
  </si>
  <si>
    <r>
      <t>1) Септик и комплектующие для 1-2 человека ППЖ*(Q=0,2-0,4м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(для мини дачи)</t>
    </r>
  </si>
  <si>
    <r>
      <t xml:space="preserve">Рекомендуется :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- для домов до 40 м2                                                     - с количеством проживающих до 2-х                         - кол-во спален до 1                                                        -кол-во санузлов до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                                                     - рекомендуется для сезонного проживания                                                    - очистка 60 %</t>
    </r>
  </si>
  <si>
    <t>Септик предварительной очистки "ОСК" 1,5м3 + надставка на септик Н=0,60м !</t>
  </si>
  <si>
    <t>Надставка  распределительный колодец, (1шт.)</t>
  </si>
  <si>
    <t xml:space="preserve">Распределительный колодец для дренажа </t>
  </si>
  <si>
    <t>Грибок вентиляционный (3шт.)</t>
  </si>
  <si>
    <t>Биоактиватор</t>
  </si>
  <si>
    <t>ЦЕНА КОМПЛЕКТА</t>
  </si>
  <si>
    <r>
      <t>2)  Септик и комплектующие для 2-3 человек ППЖ*(Q=0,4-0,6м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(для дачи)</t>
    </r>
  </si>
  <si>
    <r>
      <t xml:space="preserve">Рекомендуется :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- для домов до 60 м2                                                     - с количеством проживающих до 3-х                         - кол-во спален до 2-х                                                        -кол-во санузлов до </t>
    </r>
    <r>
      <rPr>
        <b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                                                    - рекомендуется для сезонного проживания                                                    - очистка 65- 70%</t>
    </r>
  </si>
  <si>
    <t>Септик предварительной очисткии "ОСК" 2м3 + корзина!</t>
  </si>
  <si>
    <t>Надставка на септик  Н=0,60м. (1шт.)</t>
  </si>
  <si>
    <t>Распределительный колодец для дренажа</t>
  </si>
  <si>
    <t>Надставка на  распределительный колодец. (1шт.)</t>
  </si>
  <si>
    <t>Фильтрующий материал</t>
  </si>
  <si>
    <r>
      <t xml:space="preserve"> Септик и комплектующие для 3-4 человека ППЖ*(Q=0,6-0,9м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 для дачи)</t>
    </r>
  </si>
  <si>
    <r>
      <t xml:space="preserve">Рекомендуется : </t>
    </r>
    <r>
      <rPr>
        <sz val="10"/>
        <rFont val="Arial Cyr"/>
        <family val="0"/>
      </rPr>
      <t xml:space="preserve">                                         - для домов до 70 м2                               - с количеством проживающих до 4-х          - кол-во спален до 2-х                              -кол-во санузлов до </t>
    </r>
    <r>
      <rPr>
        <b/>
        <sz val="10"/>
        <rFont val="Arial Cyr"/>
        <family val="0"/>
      </rPr>
      <t xml:space="preserve">1 </t>
    </r>
    <r>
      <rPr>
        <sz val="10"/>
        <rFont val="Arial Cyr"/>
        <family val="0"/>
      </rPr>
      <t xml:space="preserve">                                   - рекомендуется для сезонного проживания                                                    - очистка 65- 70%</t>
    </r>
  </si>
  <si>
    <t>Септик предварительной очистки "ОСК" 3,2м3 + корзина!</t>
  </si>
  <si>
    <r>
      <t xml:space="preserve">Комплектация септик + септик доочистки САД (очистка 95-98%)                                   </t>
    </r>
    <r>
      <rPr>
        <b/>
        <sz val="12"/>
        <rFont val="Arial Cyr"/>
        <family val="0"/>
      </rPr>
      <t>(рекомендуется для загородного жилого дома)</t>
    </r>
  </si>
  <si>
    <r>
      <t>1) Комплект для 3-4 человека ППЖ*(Q=0,7-0,8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- </t>
    </r>
    <r>
      <rPr>
        <b/>
        <sz val="12"/>
        <color indexed="10"/>
        <rFont val="Times New Roman"/>
        <family val="1"/>
      </rPr>
      <t>эконом вариант</t>
    </r>
  </si>
  <si>
    <r>
      <t xml:space="preserve">Рекомендуется : </t>
    </r>
    <r>
      <rPr>
        <sz val="10"/>
        <rFont val="Arial Cyr"/>
        <family val="0"/>
      </rPr>
      <t xml:space="preserve">                                         - для домов до 80 м2                               - с количеством проживающих до 4-х          - кол-во спален до 2-х                              -кол-во санузлов до </t>
    </r>
    <r>
      <rPr>
        <b/>
        <sz val="10"/>
        <rFont val="Arial Cyr"/>
        <family val="0"/>
      </rPr>
      <t xml:space="preserve">1 </t>
    </r>
    <r>
      <rPr>
        <sz val="10"/>
        <rFont val="Arial Cyr"/>
        <family val="0"/>
      </rPr>
      <t xml:space="preserve">                                   - рекомендуется для постоянного проживания                                               -очистка 98%</t>
    </r>
  </si>
  <si>
    <t xml:space="preserve">Септик предварительной очистки "ОСК" 2м3 + корзина! </t>
  </si>
  <si>
    <t>Септик аэробной доочистки "ОСК" 1,5м3  (САД) + компрессор</t>
  </si>
  <si>
    <t>Надставка на септик  Н=0,60м. (2шт.)</t>
  </si>
  <si>
    <t xml:space="preserve">Фильтрующий материал </t>
  </si>
  <si>
    <r>
      <t>2) Комплект для 4-5 человек ППЖ*(Q=0,9-1м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 с min дренажом ( компактная)</t>
    </r>
  </si>
  <si>
    <r>
      <t xml:space="preserve">Рекомендуется :    </t>
    </r>
    <r>
      <rPr>
        <sz val="10"/>
        <rFont val="Arial"/>
        <family val="2"/>
      </rPr>
      <t xml:space="preserve">                                                     - для домов до 200 м2                                                       - с количеством проживающих до 7                            - кол-во спален до 3-х                                                  -кол-во санузлов до </t>
    </r>
    <r>
      <rPr>
        <b/>
        <sz val="10"/>
        <rFont val="Arial"/>
        <family val="2"/>
      </rPr>
      <t xml:space="preserve">2  </t>
    </r>
    <r>
      <rPr>
        <sz val="10"/>
        <rFont val="Arial"/>
        <family val="2"/>
      </rPr>
      <t xml:space="preserve">                                                    - рекомендуется для постоянного проживания                                                                    -очистка 98%</t>
    </r>
  </si>
  <si>
    <t>Септик аэробной доочистки "ОСК" 2м3  (САД) + компрессор</t>
  </si>
  <si>
    <t>Фильтрующий материал (2 мешка)</t>
  </si>
  <si>
    <r>
      <t>3) Комплект для 6-7 человек ППЖ*(Q=1,2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</si>
  <si>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t>Септик предварительной очистки "ОСК" 3,2 м3 + корзина!</t>
  </si>
  <si>
    <r>
      <t>Септик аэробной доочистки "ОСК" 2м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</si>
  <si>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t xml:space="preserve">Фильтрующий материал  (2мешка) </t>
  </si>
  <si>
    <r>
      <t>4) Комплект на 6-8 человек ППЖ*(Q=1,5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</si>
  <si>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r>
      <t>Рекомендуется</t>
    </r>
    <r>
      <rPr>
        <sz val="10"/>
        <rFont val="Arial"/>
        <family val="2"/>
      </rPr>
      <t xml:space="preserve"> :                                                         - для домов до 300 м2                                                       - с количеством проживающих до 9                            - кол-во спален до 4-х                                                  -кол-во санузлов до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                                                    - рекомендуется для постоянного проживания                                                                    -очистка 98%</t>
    </r>
  </si>
  <si>
    <r>
      <t>Септик аэробной доочистки "ОСК" 3,2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</si>
  <si>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r>
      <t>5) Комплект на 10-14 человек ППЖ*(Q=1,8- 2,2м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</t>
    </r>
  </si>
  <si>
    <r>
      <t>Рекомендуется</t>
    </r>
    <r>
      <rPr>
        <sz val="10"/>
        <rFont val="Arial"/>
        <family val="2"/>
      </rPr>
      <t xml:space="preserve"> :                                                         - для домов до 500 м2                                                       - с количеством проживающих до 14                            - кол-во спален до 5-х                                                  -кол-во санузлов до </t>
    </r>
    <r>
      <rPr>
        <b/>
        <sz val="10"/>
        <rFont val="Arial"/>
        <family val="2"/>
      </rPr>
      <t xml:space="preserve">5 </t>
    </r>
    <r>
      <rPr>
        <sz val="10"/>
        <rFont val="Arial"/>
        <family val="2"/>
      </rPr>
      <t xml:space="preserve">                                                     - рекомендуется для постоянного проживания                                                                    -очистка 98%</t>
    </r>
  </si>
  <si>
    <t>Септик предварительной очистки "ОСК" 3,2 м3 + корзина! (2шт)</t>
  </si>
  <si>
    <t>Надставка на септик  Н=0,60м. (3шт.)</t>
  </si>
  <si>
    <t xml:space="preserve">Фильтрующий материал  (3мешка) </t>
  </si>
  <si>
    <r>
      <t>6) Комплект до 18-20 человек ППЖ*(Q&lt;3,6м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</t>
    </r>
  </si>
  <si>
    <r>
      <t>Рекомендуется</t>
    </r>
    <r>
      <rPr>
        <sz val="10"/>
        <rFont val="Arial"/>
        <family val="2"/>
      </rPr>
      <t xml:space="preserve"> :                                                         - для домов от 500 м2                                                       - с количеством проживающих до 25                            - кол-во спален до 10-х                                                  -кол-во санузлов до </t>
    </r>
    <r>
      <rPr>
        <b/>
        <sz val="10"/>
        <rFont val="Arial"/>
        <family val="2"/>
      </rPr>
      <t xml:space="preserve">8 </t>
    </r>
    <r>
      <rPr>
        <sz val="10"/>
        <rFont val="Arial"/>
        <family val="2"/>
      </rPr>
      <t xml:space="preserve">                                                    - рекомендуется для постоянного проживания                                                                    -очистка 98%</t>
    </r>
  </si>
  <si>
    <r>
      <t>Септик предварительной очистки "ОСК" 3,2 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(2шт.)</t>
    </r>
  </si>
  <si>
    <r>
      <t>Септик аэробной доочистки "ОСК" 3,2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(САД), (2шт.)</t>
    </r>
  </si>
  <si>
    <t>Надставка на септик  Н=0,60м. (4шт.)</t>
  </si>
  <si>
    <t>Грибок вентиляционный  (3шт.)</t>
  </si>
  <si>
    <t xml:space="preserve">Фильтрующий материал  (4 мешка) </t>
  </si>
  <si>
    <r>
      <t>Строительно-монтажные работы, строительные материалы и техника, доставка на объект в стоимость не включены</t>
    </r>
    <r>
      <rPr>
        <b/>
        <sz val="12"/>
        <rFont val="Times New Roman"/>
        <family val="1"/>
      </rPr>
      <t>.</t>
    </r>
  </si>
  <si>
    <t xml:space="preserve"> Цены указаны за ПОЛНЫЙ комплект, включая дренаж!</t>
  </si>
  <si>
    <r>
      <t>Прайс от 15.01.2018г. на комплектующие автономной канализации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14"/>
        <color indexed="53"/>
        <rFont val="Times New Roman"/>
        <family val="1"/>
      </rPr>
      <t xml:space="preserve">Производство Польша  </t>
    </r>
    <r>
      <rPr>
        <b/>
        <sz val="12"/>
        <color indexed="53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</t>
    </r>
  </si>
  <si>
    <r>
      <t>Ø люка</t>
    </r>
    <r>
      <rPr>
        <sz val="12"/>
        <rFont val="Times New Roman"/>
        <family val="1"/>
      </rPr>
      <t>, мм</t>
    </r>
  </si>
  <si>
    <t>Стоимость шеф-монтажа ( выезды на объект, подготовка чертежей , консультация по установке и контроль специалистом правильности подключения) составляет 15% от стоимости оборудования</t>
  </si>
  <si>
    <r>
      <t xml:space="preserve">Прайс на комплекты автономной канализации "ОСК" из полиэтилена высокой плотности </t>
    </r>
    <r>
      <rPr>
        <b/>
        <sz val="14"/>
        <color indexed="12"/>
        <rFont val="Times New Roman"/>
        <family val="1"/>
      </rPr>
      <t xml:space="preserve">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14"/>
        <color indexed="53"/>
        <rFont val="Times New Roman"/>
        <family val="1"/>
      </rPr>
      <t xml:space="preserve">(Производство компания "ДОМ ЭКОЛОГИИ",  европейская технология)   </t>
    </r>
    <r>
      <rPr>
        <b/>
        <sz val="12"/>
        <color indexed="53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</t>
    </r>
  </si>
  <si>
    <t xml:space="preserve">03143, г.Киев, 
ул.Метрологическая,14-б, оф.407
т/ф.  (044) 222-8966; (099) 299-6191; (068) 299-6191
http://www.osk-ekoline.com.ua
e-mail: domekology@ukr.net
</t>
  </si>
  <si>
    <r>
      <t>03143, г.Киев, 
ул.Метрологическая,14-б, оф.407
т/ф.  (044) 222-8966; (099) 299-6191; (068) 299-6191
http://www.osk-ekoline.com.ua
e-mail: domekology@ukr.net</t>
    </r>
    <r>
      <rPr>
        <b/>
        <sz val="12"/>
        <rFont val="Times New Roman"/>
        <family val="1"/>
      </rPr>
      <t xml:space="preserve">
</t>
    </r>
  </si>
  <si>
    <r>
      <t xml:space="preserve">03143, г.Киев, 
ул.Метрологическая, 14-б, оф.407
т/ф. (044) 503-7609; (044) 222-8966; (068) 299-61-91
</t>
    </r>
    <r>
      <rPr>
        <b/>
        <sz val="10"/>
        <color indexed="30"/>
        <rFont val="Times New Roman"/>
        <family val="1"/>
      </rPr>
      <t>http://www.osk-ekoline.com.ua</t>
    </r>
    <r>
      <rPr>
        <b/>
        <sz val="10"/>
        <rFont val="Times New Roman"/>
        <family val="1"/>
      </rPr>
      <t xml:space="preserve">
</t>
    </r>
    <r>
      <rPr>
        <b/>
        <sz val="10"/>
        <color indexed="30"/>
        <rFont val="Times New Roman"/>
        <family val="1"/>
      </rPr>
      <t>e-mail: taras@osk-ekoline.com.ua</t>
    </r>
    <r>
      <rPr>
        <sz val="10"/>
        <rFont val="Times New Roman"/>
        <family val="1"/>
      </rPr>
      <t xml:space="preserve">
</t>
    </r>
  </si>
  <si>
    <t>Геотекстиль - 70 м.п</t>
  </si>
  <si>
    <t>Дренаж - 54 м.п.</t>
  </si>
  <si>
    <t>Геотекстиль - 42 м.п</t>
  </si>
  <si>
    <t>Дренаж - 30 м.п.</t>
  </si>
  <si>
    <t>Дренаж - 24 м.п.</t>
  </si>
  <si>
    <t>Геотекстиль - 36 м.п</t>
  </si>
  <si>
    <t>Прайс от 15.01.2019г.( Цены указаны в грн!)</t>
  </si>
  <si>
    <r>
      <t>Прайс от 15.01.2019г. на комплектующие автономной канализации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14"/>
        <color indexed="53"/>
        <rFont val="Times New Roman"/>
        <family val="1"/>
      </rPr>
      <t xml:space="preserve">(Европейская технология, производство компания "Дом Экологии")   </t>
    </r>
    <r>
      <rPr>
        <b/>
        <sz val="12"/>
        <color indexed="53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</si>
</sst>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6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53"/>
      <name val="Times New Roman"/>
      <family val="1"/>
    </font>
    <font>
      <b/>
      <sz val="12"/>
      <color indexed="53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30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6" fontId="3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32" borderId="22" xfId="0" applyFont="1" applyFill="1" applyBorder="1" applyAlignment="1">
      <alignment vertical="center" wrapText="1"/>
    </xf>
    <xf numFmtId="0" fontId="0" fillId="32" borderId="0" xfId="0" applyFill="1" applyAlignment="1">
      <alignment vertical="center" wrapText="1"/>
    </xf>
    <xf numFmtId="1" fontId="1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5" fillId="0" borderId="23" xfId="0" applyNumberFormat="1" applyFont="1" applyBorder="1" applyAlignment="1">
      <alignment horizontal="center" vertical="center" wrapText="1"/>
    </xf>
    <xf numFmtId="0" fontId="25" fillId="0" borderId="24" xfId="0" applyNumberFormat="1" applyFont="1" applyBorder="1" applyAlignment="1">
      <alignment horizontal="center" vertical="center" wrapText="1"/>
    </xf>
    <xf numFmtId="0" fontId="25" fillId="0" borderId="25" xfId="0" applyNumberFormat="1" applyFont="1" applyBorder="1" applyAlignment="1">
      <alignment horizontal="center" vertical="center" wrapText="1"/>
    </xf>
    <xf numFmtId="0" fontId="25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13" borderId="35" xfId="0" applyFont="1" applyFill="1" applyBorder="1" applyAlignment="1">
      <alignment horizontal="left"/>
    </xf>
    <xf numFmtId="0" fontId="1" fillId="13" borderId="12" xfId="0" applyFont="1" applyFill="1" applyBorder="1" applyAlignment="1">
      <alignment horizontal="left"/>
    </xf>
    <xf numFmtId="0" fontId="1" fillId="13" borderId="12" xfId="0" applyFont="1" applyFill="1" applyBorder="1" applyAlignment="1">
      <alignment horizontal="center"/>
    </xf>
    <xf numFmtId="0" fontId="1" fillId="13" borderId="36" xfId="0" applyFont="1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" fillId="13" borderId="35" xfId="0" applyFont="1" applyFill="1" applyBorder="1" applyAlignment="1">
      <alignment horizontal="left"/>
    </xf>
    <xf numFmtId="0" fontId="3" fillId="13" borderId="12" xfId="0" applyFont="1" applyFill="1" applyBorder="1" applyAlignment="1">
      <alignment horizontal="left"/>
    </xf>
    <xf numFmtId="0" fontId="3" fillId="13" borderId="12" xfId="0" applyFont="1" applyFill="1" applyBorder="1" applyAlignment="1">
      <alignment horizontal="center"/>
    </xf>
    <xf numFmtId="0" fontId="3" fillId="13" borderId="36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13" borderId="35" xfId="0" applyFont="1" applyFill="1" applyBorder="1" applyAlignment="1">
      <alignment horizontal="left" vertical="center" wrapText="1"/>
    </xf>
    <xf numFmtId="0" fontId="1" fillId="13" borderId="12" xfId="0" applyFont="1" applyFill="1" applyBorder="1" applyAlignment="1">
      <alignment horizontal="left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13" borderId="3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2" fillId="13" borderId="39" xfId="0" applyFont="1" applyFill="1" applyBorder="1" applyAlignment="1">
      <alignment horizontal="center" vertical="center" wrapText="1"/>
    </xf>
    <xf numFmtId="0" fontId="2" fillId="13" borderId="28" xfId="0" applyFont="1" applyFill="1" applyBorder="1" applyAlignment="1">
      <alignment horizontal="center" vertical="center" wrapText="1"/>
    </xf>
    <xf numFmtId="0" fontId="2" fillId="13" borderId="33" xfId="0" applyFont="1" applyFill="1" applyBorder="1" applyAlignment="1">
      <alignment horizontal="center" vertical="center" wrapText="1"/>
    </xf>
    <xf numFmtId="1" fontId="19" fillId="13" borderId="0" xfId="0" applyNumberFormat="1" applyFont="1" applyFill="1" applyBorder="1" applyAlignment="1">
      <alignment horizontal="center" vertical="center" wrapText="1"/>
    </xf>
    <xf numFmtId="1" fontId="20" fillId="13" borderId="0" xfId="0" applyNumberFormat="1" applyFont="1" applyFill="1" applyAlignment="1">
      <alignment horizontal="center" vertical="center" wrapText="1"/>
    </xf>
    <xf numFmtId="1" fontId="20" fillId="13" borderId="0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left"/>
    </xf>
    <xf numFmtId="0" fontId="1" fillId="33" borderId="37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left" vertical="center" wrapText="1"/>
    </xf>
    <xf numFmtId="0" fontId="1" fillId="33" borderId="37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1" fontId="19" fillId="33" borderId="22" xfId="0" applyNumberFormat="1" applyFont="1" applyFill="1" applyBorder="1" applyAlignment="1">
      <alignment horizontal="center" vertical="center" wrapText="1"/>
    </xf>
    <xf numFmtId="1" fontId="20" fillId="33" borderId="0" xfId="0" applyNumberFormat="1" applyFont="1" applyFill="1" applyAlignment="1">
      <alignment horizontal="center" vertical="center" wrapText="1"/>
    </xf>
    <xf numFmtId="1" fontId="20" fillId="33" borderId="22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left"/>
    </xf>
    <xf numFmtId="0" fontId="1" fillId="4" borderId="37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31" xfId="0" applyFont="1" applyFill="1" applyBorder="1" applyAlignment="1">
      <alignment horizontal="left"/>
    </xf>
    <xf numFmtId="0" fontId="3" fillId="4" borderId="37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left"/>
    </xf>
    <xf numFmtId="0" fontId="1" fillId="34" borderId="37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left"/>
    </xf>
    <xf numFmtId="0" fontId="3" fillId="34" borderId="31" xfId="0" applyFont="1" applyFill="1" applyBorder="1" applyAlignment="1">
      <alignment horizontal="left"/>
    </xf>
    <xf numFmtId="0" fontId="3" fillId="34" borderId="37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1" fontId="19" fillId="4" borderId="22" xfId="0" applyNumberFormat="1" applyFont="1" applyFill="1" applyBorder="1" applyAlignment="1">
      <alignment horizontal="center" vertical="center" wrapText="1"/>
    </xf>
    <xf numFmtId="1" fontId="20" fillId="4" borderId="0" xfId="0" applyNumberFormat="1" applyFont="1" applyFill="1" applyAlignment="1">
      <alignment horizontal="center" vertical="center" wrapText="1"/>
    </xf>
    <xf numFmtId="1" fontId="20" fillId="4" borderId="22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31" xfId="0" applyFont="1" applyFill="1" applyBorder="1" applyAlignment="1">
      <alignment horizontal="left" vertical="center" wrapText="1"/>
    </xf>
    <xf numFmtId="0" fontId="1" fillId="34" borderId="37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1" fontId="19" fillId="34" borderId="22" xfId="0" applyNumberFormat="1" applyFont="1" applyFill="1" applyBorder="1" applyAlignment="1">
      <alignment horizontal="center" vertical="center" wrapText="1"/>
    </xf>
    <xf numFmtId="1" fontId="20" fillId="34" borderId="0" xfId="0" applyNumberFormat="1" applyFont="1" applyFill="1" applyAlignment="1">
      <alignment horizontal="center" vertical="center" wrapText="1"/>
    </xf>
    <xf numFmtId="1" fontId="20" fillId="34" borderId="22" xfId="0" applyNumberFormat="1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wrapText="1"/>
    </xf>
    <xf numFmtId="0" fontId="15" fillId="35" borderId="44" xfId="0" applyFont="1" applyFill="1" applyBorder="1" applyAlignment="1">
      <alignment horizontal="center" wrapText="1"/>
    </xf>
    <xf numFmtId="0" fontId="15" fillId="35" borderId="4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left"/>
    </xf>
    <xf numFmtId="0" fontId="3" fillId="36" borderId="31" xfId="0" applyFont="1" applyFill="1" applyBorder="1" applyAlignment="1">
      <alignment horizontal="left"/>
    </xf>
    <xf numFmtId="0" fontId="3" fillId="36" borderId="37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left"/>
    </xf>
    <xf numFmtId="0" fontId="1" fillId="36" borderId="31" xfId="0" applyFont="1" applyFill="1" applyBorder="1" applyAlignment="1">
      <alignment horizontal="left"/>
    </xf>
    <xf numFmtId="0" fontId="1" fillId="36" borderId="37" xfId="0" applyFont="1" applyFill="1" applyBorder="1" applyAlignment="1">
      <alignment horizontal="left"/>
    </xf>
    <xf numFmtId="0" fontId="1" fillId="36" borderId="13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left" vertical="center" wrapText="1"/>
    </xf>
    <xf numFmtId="0" fontId="1" fillId="36" borderId="31" xfId="0" applyFont="1" applyFill="1" applyBorder="1" applyAlignment="1">
      <alignment horizontal="left" vertical="center" wrapText="1"/>
    </xf>
    <xf numFmtId="0" fontId="1" fillId="36" borderId="37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31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left"/>
    </xf>
    <xf numFmtId="0" fontId="3" fillId="35" borderId="31" xfId="0" applyFont="1" applyFill="1" applyBorder="1" applyAlignment="1">
      <alignment horizontal="left"/>
    </xf>
    <xf numFmtId="0" fontId="3" fillId="35" borderId="37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1" fontId="19" fillId="36" borderId="22" xfId="0" applyNumberFormat="1" applyFont="1" applyFill="1" applyBorder="1" applyAlignment="1">
      <alignment horizontal="center" vertical="center" wrapText="1"/>
    </xf>
    <xf numFmtId="1" fontId="20" fillId="36" borderId="0" xfId="0" applyNumberFormat="1" applyFont="1" applyFill="1" applyAlignment="1">
      <alignment horizontal="center" vertical="center" wrapText="1"/>
    </xf>
    <xf numFmtId="1" fontId="20" fillId="36" borderId="22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left"/>
    </xf>
    <xf numFmtId="0" fontId="1" fillId="35" borderId="31" xfId="0" applyFont="1" applyFill="1" applyBorder="1" applyAlignment="1">
      <alignment horizontal="left"/>
    </xf>
    <xf numFmtId="0" fontId="1" fillId="35" borderId="37" xfId="0" applyFont="1" applyFill="1" applyBorder="1" applyAlignment="1">
      <alignment horizontal="left"/>
    </xf>
    <xf numFmtId="0" fontId="1" fillId="35" borderId="13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1" fontId="19" fillId="35" borderId="22" xfId="0" applyNumberFormat="1" applyFont="1" applyFill="1" applyBorder="1" applyAlignment="1">
      <alignment horizontal="center" vertical="center" wrapText="1"/>
    </xf>
    <xf numFmtId="1" fontId="20" fillId="35" borderId="0" xfId="0" applyNumberFormat="1" applyFont="1" applyFill="1" applyAlignment="1">
      <alignment horizontal="center" vertical="center" wrapText="1"/>
    </xf>
    <xf numFmtId="1" fontId="20" fillId="35" borderId="22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5" borderId="31" xfId="0" applyFont="1" applyFill="1" applyBorder="1" applyAlignment="1">
      <alignment horizontal="left" vertical="center" wrapText="1"/>
    </xf>
    <xf numFmtId="0" fontId="1" fillId="35" borderId="37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5" fillId="37" borderId="20" xfId="0" applyFont="1" applyFill="1" applyBorder="1" applyAlignment="1">
      <alignment horizontal="center" wrapText="1"/>
    </xf>
    <xf numFmtId="0" fontId="15" fillId="37" borderId="46" xfId="0" applyFont="1" applyFill="1" applyBorder="1" applyAlignment="1">
      <alignment horizontal="center" wrapText="1"/>
    </xf>
    <xf numFmtId="0" fontId="15" fillId="37" borderId="47" xfId="0" applyFont="1" applyFill="1" applyBorder="1" applyAlignment="1">
      <alignment horizontal="center" wrapText="1"/>
    </xf>
    <xf numFmtId="0" fontId="17" fillId="4" borderId="48" xfId="0" applyFont="1" applyFill="1" applyBorder="1" applyAlignment="1">
      <alignment horizontal="center"/>
    </xf>
    <xf numFmtId="0" fontId="17" fillId="4" borderId="49" xfId="0" applyFont="1" applyFill="1" applyBorder="1" applyAlignment="1">
      <alignment horizontal="center"/>
    </xf>
    <xf numFmtId="0" fontId="17" fillId="4" borderId="50" xfId="0" applyFont="1" applyFill="1" applyBorder="1" applyAlignment="1">
      <alignment horizontal="center"/>
    </xf>
    <xf numFmtId="0" fontId="7" fillId="8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https://encrypted-tbn1.gstatic.com/images?q=tbn:ANd9GcR9wH9HtQ9pG8nHqoc0jL-VVfXPdk9XCHFMU9eMMaBXmMgghwn_" TargetMode="External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2790825</xdr:colOff>
      <xdr:row>3</xdr:row>
      <xdr:rowOff>142875</xdr:rowOff>
    </xdr:to>
    <xdr:pic>
      <xdr:nvPicPr>
        <xdr:cNvPr id="1" name="Picture 1034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2790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16</xdr:row>
      <xdr:rowOff>95250</xdr:rowOff>
    </xdr:from>
    <xdr:to>
      <xdr:col>2</xdr:col>
      <xdr:colOff>1419225</xdr:colOff>
      <xdr:row>16</xdr:row>
      <xdr:rowOff>619125</xdr:rowOff>
    </xdr:to>
    <xdr:pic>
      <xdr:nvPicPr>
        <xdr:cNvPr id="2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10963275"/>
          <a:ext cx="10382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514350</xdr:colOff>
      <xdr:row>17</xdr:row>
      <xdr:rowOff>123825</xdr:rowOff>
    </xdr:from>
    <xdr:to>
      <xdr:col>2</xdr:col>
      <xdr:colOff>1295400</xdr:colOff>
      <xdr:row>17</xdr:row>
      <xdr:rowOff>638175</xdr:rowOff>
    </xdr:to>
    <xdr:pic>
      <xdr:nvPicPr>
        <xdr:cNvPr id="3" name="Picture 10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11610975"/>
          <a:ext cx="7810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609600</xdr:colOff>
      <xdr:row>15</xdr:row>
      <xdr:rowOff>47625</xdr:rowOff>
    </xdr:from>
    <xdr:to>
      <xdr:col>2</xdr:col>
      <xdr:colOff>1276350</xdr:colOff>
      <xdr:row>15</xdr:row>
      <xdr:rowOff>628650</xdr:rowOff>
    </xdr:to>
    <xdr:pic>
      <xdr:nvPicPr>
        <xdr:cNvPr id="4" name="Picture 10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10267950"/>
          <a:ext cx="666750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533400</xdr:colOff>
      <xdr:row>14</xdr:row>
      <xdr:rowOff>76200</xdr:rowOff>
    </xdr:from>
    <xdr:to>
      <xdr:col>2</xdr:col>
      <xdr:colOff>1266825</xdr:colOff>
      <xdr:row>14</xdr:row>
      <xdr:rowOff>714375</xdr:rowOff>
    </xdr:to>
    <xdr:pic>
      <xdr:nvPicPr>
        <xdr:cNvPr id="5" name="Picture 10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9544050"/>
          <a:ext cx="733425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581025</xdr:colOff>
      <xdr:row>13</xdr:row>
      <xdr:rowOff>85725</xdr:rowOff>
    </xdr:from>
    <xdr:to>
      <xdr:col>2</xdr:col>
      <xdr:colOff>1209675</xdr:colOff>
      <xdr:row>13</xdr:row>
      <xdr:rowOff>638175</xdr:rowOff>
    </xdr:to>
    <xdr:pic>
      <xdr:nvPicPr>
        <xdr:cNvPr id="6" name="Picture 1022" descr="https://encrypted-tbn1.gstatic.com/images?q=tbn:ANd9GcR9wH9HtQ9pG8nHqoc0jL-VVfXPdk9XCHFMU9eMMaBXmMgghwn_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4086225" y="880110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12</xdr:row>
      <xdr:rowOff>85725</xdr:rowOff>
    </xdr:from>
    <xdr:to>
      <xdr:col>2</xdr:col>
      <xdr:colOff>1181100</xdr:colOff>
      <xdr:row>12</xdr:row>
      <xdr:rowOff>704850</xdr:rowOff>
    </xdr:to>
    <xdr:pic>
      <xdr:nvPicPr>
        <xdr:cNvPr id="7" name="Picture 10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0" y="804862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11</xdr:row>
      <xdr:rowOff>76200</xdr:rowOff>
    </xdr:from>
    <xdr:to>
      <xdr:col>2</xdr:col>
      <xdr:colOff>1152525</xdr:colOff>
      <xdr:row>11</xdr:row>
      <xdr:rowOff>714375</xdr:rowOff>
    </xdr:to>
    <xdr:pic>
      <xdr:nvPicPr>
        <xdr:cNvPr id="8" name="Picture 10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95750" y="72199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6</xdr:row>
      <xdr:rowOff>47625</xdr:rowOff>
    </xdr:from>
    <xdr:to>
      <xdr:col>2</xdr:col>
      <xdr:colOff>1314450</xdr:colOff>
      <xdr:row>6</xdr:row>
      <xdr:rowOff>828675</xdr:rowOff>
    </xdr:to>
    <xdr:pic>
      <xdr:nvPicPr>
        <xdr:cNvPr id="9" name="Рисунок 12" descr="C:\Users\Admin\Desktop\Септик-1_5-м3 для прайса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67175" y="2771775"/>
          <a:ext cx="752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7</xdr:row>
      <xdr:rowOff>9525</xdr:rowOff>
    </xdr:from>
    <xdr:to>
      <xdr:col>2</xdr:col>
      <xdr:colOff>1485900</xdr:colOff>
      <xdr:row>7</xdr:row>
      <xdr:rowOff>971550</xdr:rowOff>
    </xdr:to>
    <xdr:pic>
      <xdr:nvPicPr>
        <xdr:cNvPr id="10" name="Рисунок 14" descr="C:\Users\Admin\Desktop\бочка 2 м3  прайс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14775" y="3648075"/>
          <a:ext cx="1076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8</xdr:row>
      <xdr:rowOff>9525</xdr:rowOff>
    </xdr:from>
    <xdr:to>
      <xdr:col>2</xdr:col>
      <xdr:colOff>1381125</xdr:colOff>
      <xdr:row>8</xdr:row>
      <xdr:rowOff>800100</xdr:rowOff>
    </xdr:to>
    <xdr:pic>
      <xdr:nvPicPr>
        <xdr:cNvPr id="11" name="Рисунок 16" descr="C:\Users\Admin\Desktop\Септик 3 м3 для прайса.bm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76675" y="462915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9</xdr:row>
      <xdr:rowOff>85725</xdr:rowOff>
    </xdr:from>
    <xdr:to>
      <xdr:col>2</xdr:col>
      <xdr:colOff>1419225</xdr:colOff>
      <xdr:row>9</xdr:row>
      <xdr:rowOff>685800</xdr:rowOff>
    </xdr:to>
    <xdr:pic>
      <xdr:nvPicPr>
        <xdr:cNvPr id="12" name="Рисунок 17" descr="C:\Users\Admin\Desktop\САД разрез для прайса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29050" y="5543550"/>
          <a:ext cx="1095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10</xdr:row>
      <xdr:rowOff>19050</xdr:rowOff>
    </xdr:from>
    <xdr:to>
      <xdr:col>2</xdr:col>
      <xdr:colOff>1485900</xdr:colOff>
      <xdr:row>10</xdr:row>
      <xdr:rowOff>800100</xdr:rowOff>
    </xdr:to>
    <xdr:pic>
      <xdr:nvPicPr>
        <xdr:cNvPr id="13" name="Рисунок 18" descr="C:\Users\Admin\Desktop\САД разрез для прайса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52850" y="6296025"/>
          <a:ext cx="1238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0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2209800</xdr:colOff>
      <xdr:row>3</xdr:row>
      <xdr:rowOff>76200</xdr:rowOff>
    </xdr:to>
    <xdr:pic>
      <xdr:nvPicPr>
        <xdr:cNvPr id="20" name="Picture 40" descr="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2628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2790825</xdr:colOff>
      <xdr:row>3</xdr:row>
      <xdr:rowOff>142875</xdr:rowOff>
    </xdr:to>
    <xdr:pic>
      <xdr:nvPicPr>
        <xdr:cNvPr id="1" name="Picture 1034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2790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381000</xdr:rowOff>
    </xdr:from>
    <xdr:to>
      <xdr:col>7</xdr:col>
      <xdr:colOff>19050</xdr:colOff>
      <xdr:row>3</xdr:row>
      <xdr:rowOff>695325</xdr:rowOff>
    </xdr:to>
    <xdr:pic>
      <xdr:nvPicPr>
        <xdr:cNvPr id="2" name="Рисунок 21" descr="C:\Users\Admin\Desktop\250px-Flag_of_Poland.sv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1390650"/>
          <a:ext cx="561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M81"/>
  <sheetViews>
    <sheetView tabSelected="1" zoomScalePageLayoutView="0" workbookViewId="0" topLeftCell="A1">
      <selection activeCell="N1" sqref="N1"/>
    </sheetView>
  </sheetViews>
  <sheetFormatPr defaultColWidth="9.00390625" defaultRowHeight="12.75"/>
  <cols>
    <col min="2" max="2" width="37.00390625" style="2" customWidth="1"/>
    <col min="3" max="3" width="23.125" style="0" customWidth="1"/>
    <col min="4" max="4" width="15.125" style="0" customWidth="1"/>
    <col min="13" max="13" width="9.125" style="0" hidden="1" customWidth="1"/>
  </cols>
  <sheetData>
    <row r="1" spans="2:12" ht="12.75">
      <c r="B1" s="59" t="s">
        <v>94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ht="12.7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ht="54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3" ht="62.25" customHeight="1" thickBot="1">
      <c r="B4" s="61" t="s">
        <v>104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2:12" ht="21.75" customHeight="1">
      <c r="B5" s="47" t="s">
        <v>0</v>
      </c>
      <c r="C5" s="55" t="s">
        <v>1</v>
      </c>
      <c r="D5" s="49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91</v>
      </c>
      <c r="J5" s="51" t="s">
        <v>8</v>
      </c>
      <c r="K5" s="62" t="s">
        <v>9</v>
      </c>
      <c r="L5" s="64" t="s">
        <v>10</v>
      </c>
    </row>
    <row r="6" spans="2:12" ht="51" customHeight="1" thickBot="1">
      <c r="B6" s="48"/>
      <c r="C6" s="56"/>
      <c r="D6" s="50"/>
      <c r="E6" s="52"/>
      <c r="F6" s="52"/>
      <c r="G6" s="52"/>
      <c r="H6" s="52"/>
      <c r="I6" s="52"/>
      <c r="J6" s="52"/>
      <c r="K6" s="63"/>
      <c r="L6" s="65"/>
    </row>
    <row r="7" spans="2:12" ht="72" customHeight="1" thickBot="1">
      <c r="B7" s="34" t="s">
        <v>29</v>
      </c>
      <c r="C7" s="27"/>
      <c r="D7" s="28" t="s">
        <v>11</v>
      </c>
      <c r="E7" s="29">
        <v>1500</v>
      </c>
      <c r="F7" s="29" t="s">
        <v>12</v>
      </c>
      <c r="G7" s="29">
        <v>1230</v>
      </c>
      <c r="H7" s="29">
        <v>1500</v>
      </c>
      <c r="I7" s="29">
        <v>560</v>
      </c>
      <c r="J7" s="29">
        <v>10</v>
      </c>
      <c r="K7" s="30">
        <v>65</v>
      </c>
      <c r="L7" s="31">
        <v>11300</v>
      </c>
    </row>
    <row r="8" spans="2:12" ht="77.25" customHeight="1" thickBot="1">
      <c r="B8" s="34" t="s">
        <v>30</v>
      </c>
      <c r="C8" s="27"/>
      <c r="D8" s="33" t="s">
        <v>13</v>
      </c>
      <c r="E8" s="29">
        <v>2000</v>
      </c>
      <c r="F8" s="29">
        <v>1260</v>
      </c>
      <c r="G8" s="29">
        <v>1276</v>
      </c>
      <c r="H8" s="29">
        <v>2230</v>
      </c>
      <c r="I8" s="29">
        <v>560</v>
      </c>
      <c r="J8" s="29">
        <v>10</v>
      </c>
      <c r="K8" s="30">
        <v>110</v>
      </c>
      <c r="L8" s="31">
        <v>16600</v>
      </c>
    </row>
    <row r="9" spans="2:12" ht="66" customHeight="1">
      <c r="B9" s="35" t="s">
        <v>31</v>
      </c>
      <c r="C9" s="24"/>
      <c r="D9" s="32" t="s">
        <v>14</v>
      </c>
      <c r="E9" s="25">
        <v>3000</v>
      </c>
      <c r="F9" s="25">
        <v>1600</v>
      </c>
      <c r="G9" s="25">
        <v>1500</v>
      </c>
      <c r="H9" s="25">
        <v>2360</v>
      </c>
      <c r="I9" s="25">
        <v>560</v>
      </c>
      <c r="J9" s="25">
        <v>10</v>
      </c>
      <c r="K9" s="26">
        <v>130</v>
      </c>
      <c r="L9" s="5">
        <v>21000</v>
      </c>
    </row>
    <row r="10" spans="2:12" ht="64.5" customHeight="1">
      <c r="B10" s="36" t="s">
        <v>32</v>
      </c>
      <c r="C10" s="22"/>
      <c r="D10" s="9" t="s">
        <v>15</v>
      </c>
      <c r="E10" s="6">
        <v>2000</v>
      </c>
      <c r="F10" s="6">
        <v>1260</v>
      </c>
      <c r="G10" s="6">
        <v>1276</v>
      </c>
      <c r="H10" s="6">
        <v>2230</v>
      </c>
      <c r="I10" s="6">
        <v>560</v>
      </c>
      <c r="J10" s="6">
        <v>10</v>
      </c>
      <c r="K10" s="7">
        <v>130</v>
      </c>
      <c r="L10" s="8">
        <v>29500</v>
      </c>
    </row>
    <row r="11" spans="2:12" ht="68.25" customHeight="1">
      <c r="B11" s="36" t="s">
        <v>33</v>
      </c>
      <c r="C11" s="22"/>
      <c r="D11" s="9" t="s">
        <v>16</v>
      </c>
      <c r="E11" s="6">
        <v>3000</v>
      </c>
      <c r="F11" s="6">
        <v>1600</v>
      </c>
      <c r="G11" s="6">
        <v>1500</v>
      </c>
      <c r="H11" s="6">
        <v>2360</v>
      </c>
      <c r="I11" s="6">
        <v>600</v>
      </c>
      <c r="J11" s="6">
        <v>10</v>
      </c>
      <c r="K11" s="7">
        <v>150</v>
      </c>
      <c r="L11" s="8">
        <v>35000</v>
      </c>
    </row>
    <row r="12" spans="2:12" ht="64.5" customHeight="1">
      <c r="B12" s="36" t="s">
        <v>34</v>
      </c>
      <c r="C12" s="22"/>
      <c r="D12" s="10" t="s">
        <v>17</v>
      </c>
      <c r="E12" s="6" t="s">
        <v>17</v>
      </c>
      <c r="F12" s="6">
        <v>600</v>
      </c>
      <c r="G12" s="54" t="s">
        <v>18</v>
      </c>
      <c r="H12" s="54"/>
      <c r="I12" s="54"/>
      <c r="J12" s="6">
        <v>6</v>
      </c>
      <c r="K12" s="7">
        <v>6</v>
      </c>
      <c r="L12" s="8">
        <v>1350</v>
      </c>
    </row>
    <row r="13" spans="2:12" ht="59.25" customHeight="1">
      <c r="B13" s="36" t="s">
        <v>19</v>
      </c>
      <c r="C13" s="22"/>
      <c r="D13" s="10" t="s">
        <v>17</v>
      </c>
      <c r="E13" s="6" t="s">
        <v>17</v>
      </c>
      <c r="F13" s="6">
        <v>600</v>
      </c>
      <c r="G13" s="54" t="s">
        <v>18</v>
      </c>
      <c r="H13" s="54"/>
      <c r="I13" s="54"/>
      <c r="J13" s="6">
        <v>6</v>
      </c>
      <c r="K13" s="7">
        <v>8</v>
      </c>
      <c r="L13" s="8">
        <v>1300</v>
      </c>
    </row>
    <row r="14" spans="2:12" ht="59.25" customHeight="1">
      <c r="B14" s="36" t="s">
        <v>35</v>
      </c>
      <c r="C14" s="22"/>
      <c r="D14" s="57" t="s">
        <v>20</v>
      </c>
      <c r="E14" s="58"/>
      <c r="F14" s="58"/>
      <c r="G14" s="58"/>
      <c r="H14" s="58"/>
      <c r="I14" s="58"/>
      <c r="J14" s="58"/>
      <c r="K14" s="58"/>
      <c r="L14" s="8">
        <v>500</v>
      </c>
    </row>
    <row r="15" spans="2:12" ht="59.25" customHeight="1">
      <c r="B15" s="19" t="s">
        <v>21</v>
      </c>
      <c r="C15" s="22"/>
      <c r="D15" s="53" t="s">
        <v>22</v>
      </c>
      <c r="E15" s="53"/>
      <c r="F15" s="53"/>
      <c r="G15" s="53"/>
      <c r="H15" s="53"/>
      <c r="I15" s="11">
        <v>110</v>
      </c>
      <c r="J15" s="6" t="s">
        <v>17</v>
      </c>
      <c r="K15" s="7" t="s">
        <v>17</v>
      </c>
      <c r="L15" s="8">
        <v>60</v>
      </c>
    </row>
    <row r="16" spans="2:12" ht="51" customHeight="1">
      <c r="B16" s="20" t="s">
        <v>23</v>
      </c>
      <c r="C16" s="22"/>
      <c r="D16" s="53" t="s">
        <v>24</v>
      </c>
      <c r="E16" s="53"/>
      <c r="F16" s="53"/>
      <c r="G16" s="53"/>
      <c r="H16" s="53"/>
      <c r="I16" s="53"/>
      <c r="J16" s="53"/>
      <c r="K16" s="12">
        <v>0.5</v>
      </c>
      <c r="L16" s="8">
        <v>600</v>
      </c>
    </row>
    <row r="17" spans="2:12" ht="48.75" customHeight="1">
      <c r="B17" s="20" t="s">
        <v>25</v>
      </c>
      <c r="C17" s="22"/>
      <c r="D17" s="54" t="s">
        <v>26</v>
      </c>
      <c r="E17" s="54"/>
      <c r="F17" s="54"/>
      <c r="G17" s="6">
        <v>1000</v>
      </c>
      <c r="H17" s="11">
        <v>1000</v>
      </c>
      <c r="I17" s="6" t="s">
        <v>17</v>
      </c>
      <c r="J17" s="6" t="s">
        <v>17</v>
      </c>
      <c r="K17" s="7" t="s">
        <v>17</v>
      </c>
      <c r="L17" s="8">
        <v>32</v>
      </c>
    </row>
    <row r="18" spans="2:12" ht="60.75" customHeight="1" thickBot="1">
      <c r="B18" s="21" t="s">
        <v>27</v>
      </c>
      <c r="C18" s="23"/>
      <c r="D18" s="50" t="s">
        <v>28</v>
      </c>
      <c r="E18" s="50"/>
      <c r="F18" s="50"/>
      <c r="G18" s="50"/>
      <c r="H18" s="13">
        <v>1000</v>
      </c>
      <c r="I18" s="13">
        <v>110</v>
      </c>
      <c r="J18" s="4" t="s">
        <v>17</v>
      </c>
      <c r="K18" s="14" t="s">
        <v>17</v>
      </c>
      <c r="L18" s="15">
        <v>125</v>
      </c>
    </row>
    <row r="19" ht="12.75">
      <c r="B19" s="16"/>
    </row>
    <row r="20" ht="12.75">
      <c r="B20" s="16"/>
    </row>
    <row r="21" ht="12.75">
      <c r="B21" s="17"/>
    </row>
    <row r="22" ht="12.75">
      <c r="B22" s="18"/>
    </row>
    <row r="23" ht="12.75">
      <c r="B23" s="18"/>
    </row>
    <row r="24" ht="12.75">
      <c r="B24" s="18"/>
    </row>
    <row r="25" ht="12.75">
      <c r="B25" s="18"/>
    </row>
    <row r="26" ht="12.75">
      <c r="B26" s="18"/>
    </row>
    <row r="27" ht="12.75">
      <c r="B27" s="18"/>
    </row>
    <row r="28" ht="12.75">
      <c r="B28" s="18"/>
    </row>
    <row r="29" ht="12.75">
      <c r="B29" s="18"/>
    </row>
    <row r="30" ht="12.75">
      <c r="B30" s="18"/>
    </row>
    <row r="32" ht="12.75">
      <c r="B32" s="3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43" ht="12.75">
      <c r="B43" s="3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54" ht="12.75">
      <c r="B54" s="3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5" ht="12.75">
      <c r="B65" s="3"/>
    </row>
    <row r="66" ht="12.75">
      <c r="B66" s="3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6" ht="12.75">
      <c r="B76" s="3"/>
    </row>
    <row r="80" ht="12.75">
      <c r="B80" s="3"/>
    </row>
    <row r="81" ht="12.75">
      <c r="B81" s="3"/>
    </row>
  </sheetData>
  <sheetProtection/>
  <mergeCells count="20">
    <mergeCell ref="D18:G18"/>
    <mergeCell ref="G12:I12"/>
    <mergeCell ref="B1:L3"/>
    <mergeCell ref="B4:M4"/>
    <mergeCell ref="J5:J6"/>
    <mergeCell ref="K5:K6"/>
    <mergeCell ref="L5:L6"/>
    <mergeCell ref="G13:I13"/>
    <mergeCell ref="G5:G6"/>
    <mergeCell ref="I5:I6"/>
    <mergeCell ref="B5:B6"/>
    <mergeCell ref="D5:D6"/>
    <mergeCell ref="E5:E6"/>
    <mergeCell ref="F5:F6"/>
    <mergeCell ref="D16:J16"/>
    <mergeCell ref="D17:F17"/>
    <mergeCell ref="H5:H6"/>
    <mergeCell ref="C5:C6"/>
    <mergeCell ref="D14:K14"/>
    <mergeCell ref="D15:H1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116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0.12890625" style="2" customWidth="1"/>
    <col min="2" max="2" width="3.00390625" style="1" customWidth="1"/>
    <col min="3" max="3" width="2.875" style="1" customWidth="1"/>
    <col min="4" max="4" width="57.375" style="2" customWidth="1"/>
    <col min="5" max="5" width="25.875" style="2" customWidth="1"/>
    <col min="6" max="6" width="13.125" style="2" customWidth="1"/>
    <col min="7" max="7" width="10.75390625" style="2" customWidth="1"/>
    <col min="8" max="8" width="2.875" style="2" hidden="1" customWidth="1"/>
    <col min="9" max="9" width="5.75390625" style="2" customWidth="1"/>
    <col min="10" max="16384" width="9.125" style="2" customWidth="1"/>
  </cols>
  <sheetData>
    <row r="1" spans="2:9" ht="19.5" customHeight="1">
      <c r="B1" s="227" t="s">
        <v>95</v>
      </c>
      <c r="C1" s="227"/>
      <c r="D1" s="227"/>
      <c r="E1" s="227"/>
      <c r="F1" s="227"/>
      <c r="G1" s="227"/>
      <c r="H1" s="227"/>
      <c r="I1" s="227"/>
    </row>
    <row r="2" spans="2:9" ht="18" customHeight="1">
      <c r="B2" s="227"/>
      <c r="C2" s="227"/>
      <c r="D2" s="227"/>
      <c r="E2" s="227"/>
      <c r="F2" s="227"/>
      <c r="G2" s="227"/>
      <c r="H2" s="227"/>
      <c r="I2" s="227"/>
    </row>
    <row r="3" spans="2:9" ht="42.75" customHeight="1">
      <c r="B3" s="227"/>
      <c r="C3" s="227"/>
      <c r="D3" s="227"/>
      <c r="E3" s="227"/>
      <c r="F3" s="227"/>
      <c r="G3" s="227"/>
      <c r="H3" s="227"/>
      <c r="I3" s="227"/>
    </row>
    <row r="4" spans="2:9" ht="53.25" customHeight="1">
      <c r="B4" s="61" t="s">
        <v>93</v>
      </c>
      <c r="C4" s="61"/>
      <c r="D4" s="61"/>
      <c r="E4" s="61"/>
      <c r="F4" s="61"/>
      <c r="G4" s="61"/>
      <c r="H4" s="61"/>
      <c r="I4" s="61"/>
    </row>
    <row r="5" spans="2:9" ht="12.75" customHeight="1" thickBot="1">
      <c r="B5" s="228" t="s">
        <v>36</v>
      </c>
      <c r="C5" s="228"/>
      <c r="D5" s="228"/>
      <c r="E5" s="229" t="s">
        <v>103</v>
      </c>
      <c r="F5" s="229"/>
      <c r="G5" s="229"/>
      <c r="H5" s="229"/>
      <c r="I5" s="229"/>
    </row>
    <row r="6" spans="1:9" ht="40.5" customHeight="1" thickBot="1">
      <c r="A6" s="230" t="s">
        <v>37</v>
      </c>
      <c r="B6" s="231"/>
      <c r="C6" s="231"/>
      <c r="D6" s="231"/>
      <c r="E6" s="231"/>
      <c r="F6" s="231"/>
      <c r="G6" s="231"/>
      <c r="H6" s="231"/>
      <c r="I6" s="232"/>
    </row>
    <row r="7" spans="2:13" ht="18.75" customHeight="1" thickBot="1">
      <c r="B7" s="233" t="s">
        <v>38</v>
      </c>
      <c r="C7" s="234"/>
      <c r="D7" s="235"/>
      <c r="E7" s="233" t="s">
        <v>39</v>
      </c>
      <c r="F7" s="234"/>
      <c r="G7" s="234"/>
      <c r="H7" s="234"/>
      <c r="I7" s="235"/>
      <c r="J7" s="37"/>
      <c r="K7" s="38"/>
      <c r="L7" s="38"/>
      <c r="M7" s="38"/>
    </row>
    <row r="8" spans="2:13" ht="24" customHeight="1">
      <c r="B8" s="215" t="s">
        <v>40</v>
      </c>
      <c r="C8" s="216"/>
      <c r="D8" s="216"/>
      <c r="E8" s="216"/>
      <c r="F8" s="216"/>
      <c r="G8" s="216"/>
      <c r="H8" s="216"/>
      <c r="I8" s="217"/>
      <c r="J8" s="218" t="s">
        <v>41</v>
      </c>
      <c r="K8" s="219"/>
      <c r="L8" s="219"/>
      <c r="M8" s="219"/>
    </row>
    <row r="9" spans="2:13" s="1" customFormat="1" ht="30" customHeight="1">
      <c r="B9" s="221" t="s">
        <v>42</v>
      </c>
      <c r="C9" s="222"/>
      <c r="D9" s="223"/>
      <c r="E9" s="224">
        <v>11300</v>
      </c>
      <c r="F9" s="225"/>
      <c r="G9" s="225"/>
      <c r="H9" s="225"/>
      <c r="I9" s="226"/>
      <c r="J9" s="220"/>
      <c r="K9" s="219"/>
      <c r="L9" s="219"/>
      <c r="M9" s="219"/>
    </row>
    <row r="10" spans="2:13" s="1" customFormat="1" ht="12.75" customHeight="1">
      <c r="B10" s="221" t="s">
        <v>43</v>
      </c>
      <c r="C10" s="222"/>
      <c r="D10" s="223"/>
      <c r="E10" s="224">
        <v>1350</v>
      </c>
      <c r="F10" s="225"/>
      <c r="G10" s="225"/>
      <c r="H10" s="225"/>
      <c r="I10" s="226"/>
      <c r="J10" s="220"/>
      <c r="K10" s="219"/>
      <c r="L10" s="219"/>
      <c r="M10" s="219"/>
    </row>
    <row r="11" spans="2:13" s="1" customFormat="1" ht="12.75" customHeight="1">
      <c r="B11" s="221" t="s">
        <v>44</v>
      </c>
      <c r="C11" s="222"/>
      <c r="D11" s="223"/>
      <c r="E11" s="224">
        <v>1300</v>
      </c>
      <c r="F11" s="225"/>
      <c r="G11" s="225"/>
      <c r="H11" s="225"/>
      <c r="I11" s="226"/>
      <c r="J11" s="220"/>
      <c r="K11" s="219"/>
      <c r="L11" s="219"/>
      <c r="M11" s="219"/>
    </row>
    <row r="12" spans="2:13" ht="12.75">
      <c r="B12" s="209" t="s">
        <v>45</v>
      </c>
      <c r="C12" s="210"/>
      <c r="D12" s="211"/>
      <c r="E12" s="212">
        <v>180</v>
      </c>
      <c r="F12" s="213"/>
      <c r="G12" s="213"/>
      <c r="H12" s="213"/>
      <c r="I12" s="214"/>
      <c r="J12" s="220"/>
      <c r="K12" s="219"/>
      <c r="L12" s="219"/>
      <c r="M12" s="219"/>
    </row>
    <row r="13" spans="2:13" ht="12.75">
      <c r="B13" s="209" t="s">
        <v>101</v>
      </c>
      <c r="C13" s="210"/>
      <c r="D13" s="211"/>
      <c r="E13" s="212">
        <v>3000</v>
      </c>
      <c r="F13" s="213"/>
      <c r="G13" s="213"/>
      <c r="H13" s="213"/>
      <c r="I13" s="214"/>
      <c r="J13" s="220"/>
      <c r="K13" s="219"/>
      <c r="L13" s="219"/>
      <c r="M13" s="219"/>
    </row>
    <row r="14" spans="2:13" ht="12.75">
      <c r="B14" s="209" t="s">
        <v>102</v>
      </c>
      <c r="C14" s="210"/>
      <c r="D14" s="211"/>
      <c r="E14" s="212">
        <v>1152</v>
      </c>
      <c r="F14" s="213"/>
      <c r="G14" s="213"/>
      <c r="H14" s="213"/>
      <c r="I14" s="214"/>
      <c r="J14" s="220"/>
      <c r="K14" s="219"/>
      <c r="L14" s="219"/>
      <c r="M14" s="219"/>
    </row>
    <row r="15" spans="2:13" ht="12.75">
      <c r="B15" s="209" t="s">
        <v>46</v>
      </c>
      <c r="C15" s="210"/>
      <c r="D15" s="211"/>
      <c r="E15" s="212">
        <v>600</v>
      </c>
      <c r="F15" s="213"/>
      <c r="G15" s="213"/>
      <c r="H15" s="213"/>
      <c r="I15" s="214"/>
      <c r="J15" s="220"/>
      <c r="K15" s="219"/>
      <c r="L15" s="219"/>
      <c r="M15" s="219"/>
    </row>
    <row r="16" spans="2:13" s="3" customFormat="1" ht="12.75">
      <c r="B16" s="197" t="s">
        <v>47</v>
      </c>
      <c r="C16" s="198"/>
      <c r="D16" s="199"/>
      <c r="E16" s="200">
        <f>SUM(E9:E15)</f>
        <v>18882</v>
      </c>
      <c r="F16" s="201"/>
      <c r="G16" s="201"/>
      <c r="H16" s="201"/>
      <c r="I16" s="202"/>
      <c r="J16" s="220"/>
      <c r="K16" s="219"/>
      <c r="L16" s="219"/>
      <c r="M16" s="219"/>
    </row>
    <row r="17" spans="2:13" ht="24" customHeight="1">
      <c r="B17" s="203" t="s">
        <v>48</v>
      </c>
      <c r="C17" s="204"/>
      <c r="D17" s="204"/>
      <c r="E17" s="204"/>
      <c r="F17" s="204"/>
      <c r="G17" s="204"/>
      <c r="H17" s="204"/>
      <c r="I17" s="205"/>
      <c r="J17" s="206" t="s">
        <v>49</v>
      </c>
      <c r="K17" s="207"/>
      <c r="L17" s="207"/>
      <c r="M17" s="207"/>
    </row>
    <row r="18" spans="2:13" s="1" customFormat="1" ht="16.5" customHeight="1">
      <c r="B18" s="191" t="s">
        <v>50</v>
      </c>
      <c r="C18" s="192"/>
      <c r="D18" s="193"/>
      <c r="E18" s="194">
        <v>16600</v>
      </c>
      <c r="F18" s="195"/>
      <c r="G18" s="195"/>
      <c r="H18" s="195"/>
      <c r="I18" s="196"/>
      <c r="J18" s="208"/>
      <c r="K18" s="207"/>
      <c r="L18" s="207"/>
      <c r="M18" s="207"/>
    </row>
    <row r="19" spans="2:13" s="1" customFormat="1" ht="12.75" customHeight="1">
      <c r="B19" s="191" t="s">
        <v>51</v>
      </c>
      <c r="C19" s="192"/>
      <c r="D19" s="193"/>
      <c r="E19" s="194">
        <v>1350</v>
      </c>
      <c r="F19" s="195"/>
      <c r="G19" s="195"/>
      <c r="H19" s="195"/>
      <c r="I19" s="196"/>
      <c r="J19" s="208"/>
      <c r="K19" s="207"/>
      <c r="L19" s="207"/>
      <c r="M19" s="207"/>
    </row>
    <row r="20" spans="2:13" s="1" customFormat="1" ht="12.75" customHeight="1">
      <c r="B20" s="191" t="s">
        <v>52</v>
      </c>
      <c r="C20" s="192"/>
      <c r="D20" s="193"/>
      <c r="E20" s="194">
        <v>1300</v>
      </c>
      <c r="F20" s="195"/>
      <c r="G20" s="195"/>
      <c r="H20" s="195"/>
      <c r="I20" s="196"/>
      <c r="J20" s="208"/>
      <c r="K20" s="207"/>
      <c r="L20" s="207"/>
      <c r="M20" s="207"/>
    </row>
    <row r="21" spans="2:13" s="1" customFormat="1" ht="12.75" customHeight="1">
      <c r="B21" s="191" t="s">
        <v>53</v>
      </c>
      <c r="C21" s="192"/>
      <c r="D21" s="193"/>
      <c r="E21" s="194">
        <v>1100</v>
      </c>
      <c r="F21" s="195"/>
      <c r="G21" s="195"/>
      <c r="H21" s="195"/>
      <c r="I21" s="196"/>
      <c r="J21" s="208"/>
      <c r="K21" s="207"/>
      <c r="L21" s="207"/>
      <c r="M21" s="207"/>
    </row>
    <row r="22" spans="2:13" ht="12.75">
      <c r="B22" s="185" t="s">
        <v>45</v>
      </c>
      <c r="C22" s="186"/>
      <c r="D22" s="187"/>
      <c r="E22" s="188">
        <v>180</v>
      </c>
      <c r="F22" s="189"/>
      <c r="G22" s="189"/>
      <c r="H22" s="189"/>
      <c r="I22" s="190"/>
      <c r="J22" s="208"/>
      <c r="K22" s="207"/>
      <c r="L22" s="207"/>
      <c r="M22" s="207"/>
    </row>
    <row r="23" spans="2:13" ht="12.75">
      <c r="B23" s="185" t="s">
        <v>100</v>
      </c>
      <c r="C23" s="186"/>
      <c r="D23" s="187"/>
      <c r="E23" s="188">
        <v>3750</v>
      </c>
      <c r="F23" s="189"/>
      <c r="G23" s="189"/>
      <c r="H23" s="189"/>
      <c r="I23" s="190"/>
      <c r="J23" s="208"/>
      <c r="K23" s="207"/>
      <c r="L23" s="207"/>
      <c r="M23" s="207"/>
    </row>
    <row r="24" spans="2:13" ht="12.75">
      <c r="B24" s="185" t="s">
        <v>99</v>
      </c>
      <c r="C24" s="186"/>
      <c r="D24" s="187"/>
      <c r="E24" s="188">
        <v>1344</v>
      </c>
      <c r="F24" s="189"/>
      <c r="G24" s="189"/>
      <c r="H24" s="189"/>
      <c r="I24" s="190"/>
      <c r="J24" s="208"/>
      <c r="K24" s="207"/>
      <c r="L24" s="207"/>
      <c r="M24" s="207"/>
    </row>
    <row r="25" spans="2:13" ht="12.75">
      <c r="B25" s="185" t="s">
        <v>54</v>
      </c>
      <c r="C25" s="186"/>
      <c r="D25" s="187"/>
      <c r="E25" s="188">
        <v>500</v>
      </c>
      <c r="F25" s="189"/>
      <c r="G25" s="189"/>
      <c r="H25" s="189"/>
      <c r="I25" s="190"/>
      <c r="J25" s="208"/>
      <c r="K25" s="207"/>
      <c r="L25" s="207"/>
      <c r="M25" s="207"/>
    </row>
    <row r="26" spans="2:13" ht="12.75">
      <c r="B26" s="185" t="s">
        <v>46</v>
      </c>
      <c r="C26" s="186"/>
      <c r="D26" s="187"/>
      <c r="E26" s="188">
        <v>600</v>
      </c>
      <c r="F26" s="189"/>
      <c r="G26" s="189"/>
      <c r="H26" s="189"/>
      <c r="I26" s="190"/>
      <c r="J26" s="208"/>
      <c r="K26" s="207"/>
      <c r="L26" s="207"/>
      <c r="M26" s="207"/>
    </row>
    <row r="27" spans="2:13" s="3" customFormat="1" ht="13.5" thickBot="1">
      <c r="B27" s="176" t="s">
        <v>47</v>
      </c>
      <c r="C27" s="177"/>
      <c r="D27" s="178"/>
      <c r="E27" s="179">
        <f>SUM(E18:E26)</f>
        <v>26724</v>
      </c>
      <c r="F27" s="180"/>
      <c r="G27" s="180"/>
      <c r="H27" s="180"/>
      <c r="I27" s="181"/>
      <c r="J27" s="208"/>
      <c r="K27" s="207"/>
      <c r="L27" s="207"/>
      <c r="M27" s="207"/>
    </row>
    <row r="28" spans="2:13" ht="26.25" customHeight="1">
      <c r="B28" s="141" t="s">
        <v>55</v>
      </c>
      <c r="C28" s="142"/>
      <c r="D28" s="142"/>
      <c r="E28" s="142"/>
      <c r="F28" s="142"/>
      <c r="G28" s="142"/>
      <c r="H28" s="142"/>
      <c r="I28" s="143"/>
      <c r="J28" s="182" t="s">
        <v>56</v>
      </c>
      <c r="K28" s="183"/>
      <c r="L28" s="183"/>
      <c r="M28" s="183"/>
    </row>
    <row r="29" spans="2:13" s="1" customFormat="1" ht="16.5" customHeight="1">
      <c r="B29" s="123" t="s">
        <v>57</v>
      </c>
      <c r="C29" s="124"/>
      <c r="D29" s="125"/>
      <c r="E29" s="126">
        <v>21000</v>
      </c>
      <c r="F29" s="127"/>
      <c r="G29" s="127"/>
      <c r="H29" s="127"/>
      <c r="I29" s="128"/>
      <c r="J29" s="184"/>
      <c r="K29" s="183"/>
      <c r="L29" s="183"/>
      <c r="M29" s="183"/>
    </row>
    <row r="30" spans="2:13" s="1" customFormat="1" ht="12.75" customHeight="1">
      <c r="B30" s="123" t="s">
        <v>51</v>
      </c>
      <c r="C30" s="124"/>
      <c r="D30" s="125"/>
      <c r="E30" s="126">
        <v>1350</v>
      </c>
      <c r="F30" s="127"/>
      <c r="G30" s="127"/>
      <c r="H30" s="127"/>
      <c r="I30" s="128"/>
      <c r="J30" s="184"/>
      <c r="K30" s="183"/>
      <c r="L30" s="183"/>
      <c r="M30" s="183"/>
    </row>
    <row r="31" spans="2:13" s="1" customFormat="1" ht="12.75" customHeight="1">
      <c r="B31" s="123" t="s">
        <v>52</v>
      </c>
      <c r="C31" s="124"/>
      <c r="D31" s="125"/>
      <c r="E31" s="126">
        <v>1300</v>
      </c>
      <c r="F31" s="127"/>
      <c r="G31" s="127"/>
      <c r="H31" s="127"/>
      <c r="I31" s="128"/>
      <c r="J31" s="184"/>
      <c r="K31" s="183"/>
      <c r="L31" s="183"/>
      <c r="M31" s="183"/>
    </row>
    <row r="32" spans="2:13" s="1" customFormat="1" ht="12.75" customHeight="1">
      <c r="B32" s="123" t="s">
        <v>53</v>
      </c>
      <c r="C32" s="124"/>
      <c r="D32" s="125"/>
      <c r="E32" s="126">
        <v>1100</v>
      </c>
      <c r="F32" s="127"/>
      <c r="G32" s="127"/>
      <c r="H32" s="127"/>
      <c r="I32" s="128"/>
      <c r="J32" s="184"/>
      <c r="K32" s="183"/>
      <c r="L32" s="183"/>
      <c r="M32" s="183"/>
    </row>
    <row r="33" spans="2:13" ht="12.75">
      <c r="B33" s="111" t="s">
        <v>45</v>
      </c>
      <c r="C33" s="112"/>
      <c r="D33" s="113"/>
      <c r="E33" s="114">
        <v>180</v>
      </c>
      <c r="F33" s="115"/>
      <c r="G33" s="115"/>
      <c r="H33" s="115"/>
      <c r="I33" s="116"/>
      <c r="J33" s="184"/>
      <c r="K33" s="183"/>
      <c r="L33" s="183"/>
      <c r="M33" s="183"/>
    </row>
    <row r="34" spans="2:13" ht="12.75">
      <c r="B34" s="111" t="s">
        <v>100</v>
      </c>
      <c r="C34" s="112"/>
      <c r="D34" s="113"/>
      <c r="E34" s="114">
        <v>3750</v>
      </c>
      <c r="F34" s="115"/>
      <c r="G34" s="115"/>
      <c r="H34" s="115"/>
      <c r="I34" s="116"/>
      <c r="J34" s="184"/>
      <c r="K34" s="183"/>
      <c r="L34" s="183"/>
      <c r="M34" s="183"/>
    </row>
    <row r="35" spans="2:13" ht="12.75">
      <c r="B35" s="111" t="s">
        <v>99</v>
      </c>
      <c r="C35" s="112"/>
      <c r="D35" s="113"/>
      <c r="E35" s="114">
        <v>1344</v>
      </c>
      <c r="F35" s="115"/>
      <c r="G35" s="115"/>
      <c r="H35" s="115"/>
      <c r="I35" s="116"/>
      <c r="J35" s="184"/>
      <c r="K35" s="183"/>
      <c r="L35" s="183"/>
      <c r="M35" s="183"/>
    </row>
    <row r="36" spans="2:13" ht="12.75">
      <c r="B36" s="111" t="s">
        <v>54</v>
      </c>
      <c r="C36" s="112"/>
      <c r="D36" s="113"/>
      <c r="E36" s="114">
        <v>500</v>
      </c>
      <c r="F36" s="115"/>
      <c r="G36" s="115"/>
      <c r="H36" s="115"/>
      <c r="I36" s="116"/>
      <c r="J36" s="184"/>
      <c r="K36" s="183"/>
      <c r="L36" s="183"/>
      <c r="M36" s="183"/>
    </row>
    <row r="37" spans="2:13" ht="12.75">
      <c r="B37" s="111" t="s">
        <v>46</v>
      </c>
      <c r="C37" s="112"/>
      <c r="D37" s="113"/>
      <c r="E37" s="114">
        <v>600</v>
      </c>
      <c r="F37" s="115"/>
      <c r="G37" s="115"/>
      <c r="H37" s="115"/>
      <c r="I37" s="116"/>
      <c r="J37" s="184"/>
      <c r="K37" s="183"/>
      <c r="L37" s="183"/>
      <c r="M37" s="183"/>
    </row>
    <row r="38" spans="2:13" s="3" customFormat="1" ht="13.5" thickBot="1">
      <c r="B38" s="117" t="s">
        <v>47</v>
      </c>
      <c r="C38" s="118"/>
      <c r="D38" s="119"/>
      <c r="E38" s="120">
        <f>SUM(E29:E37)</f>
        <v>31124</v>
      </c>
      <c r="F38" s="121"/>
      <c r="G38" s="121"/>
      <c r="H38" s="121"/>
      <c r="I38" s="122"/>
      <c r="J38" s="184"/>
      <c r="K38" s="183"/>
      <c r="L38" s="183"/>
      <c r="M38" s="183"/>
    </row>
    <row r="39" spans="1:10" s="3" customFormat="1" ht="45" customHeight="1" thickBot="1">
      <c r="A39" s="166" t="s">
        <v>58</v>
      </c>
      <c r="B39" s="167"/>
      <c r="C39" s="167"/>
      <c r="D39" s="167"/>
      <c r="E39" s="167"/>
      <c r="F39" s="167"/>
      <c r="G39" s="167"/>
      <c r="H39" s="167"/>
      <c r="I39" s="168"/>
      <c r="J39" s="39"/>
    </row>
    <row r="40" spans="2:13" ht="27" customHeight="1">
      <c r="B40" s="169" t="s">
        <v>59</v>
      </c>
      <c r="C40" s="170"/>
      <c r="D40" s="170"/>
      <c r="E40" s="170"/>
      <c r="F40" s="170"/>
      <c r="G40" s="170"/>
      <c r="H40" s="170"/>
      <c r="I40" s="171"/>
      <c r="J40" s="172" t="s">
        <v>60</v>
      </c>
      <c r="K40" s="173"/>
      <c r="L40" s="173"/>
      <c r="M40" s="173"/>
    </row>
    <row r="41" spans="2:13" s="1" customFormat="1" ht="16.5" customHeight="1">
      <c r="B41" s="99" t="s">
        <v>61</v>
      </c>
      <c r="C41" s="100"/>
      <c r="D41" s="101"/>
      <c r="E41" s="102">
        <v>16600</v>
      </c>
      <c r="F41" s="103"/>
      <c r="G41" s="103"/>
      <c r="H41" s="103"/>
      <c r="I41" s="104"/>
      <c r="J41" s="174"/>
      <c r="K41" s="173"/>
      <c r="L41" s="173"/>
      <c r="M41" s="173"/>
    </row>
    <row r="42" spans="2:13" s="1" customFormat="1" ht="16.5" customHeight="1">
      <c r="B42" s="99" t="s">
        <v>62</v>
      </c>
      <c r="C42" s="100"/>
      <c r="D42" s="101"/>
      <c r="E42" s="102">
        <v>23500</v>
      </c>
      <c r="F42" s="103"/>
      <c r="G42" s="103"/>
      <c r="H42" s="103"/>
      <c r="I42" s="104"/>
      <c r="J42" s="174"/>
      <c r="K42" s="173"/>
      <c r="L42" s="173"/>
      <c r="M42" s="173"/>
    </row>
    <row r="43" spans="2:13" s="1" customFormat="1" ht="12.75" customHeight="1">
      <c r="B43" s="99" t="s">
        <v>63</v>
      </c>
      <c r="C43" s="100"/>
      <c r="D43" s="101"/>
      <c r="E43" s="102">
        <v>2700</v>
      </c>
      <c r="F43" s="103"/>
      <c r="G43" s="103"/>
      <c r="H43" s="103"/>
      <c r="I43" s="104"/>
      <c r="J43" s="174"/>
      <c r="K43" s="173"/>
      <c r="L43" s="173"/>
      <c r="M43" s="173"/>
    </row>
    <row r="44" spans="2:13" s="1" customFormat="1" ht="12.75" customHeight="1">
      <c r="B44" s="99" t="s">
        <v>52</v>
      </c>
      <c r="C44" s="100"/>
      <c r="D44" s="101"/>
      <c r="E44" s="102">
        <v>1300</v>
      </c>
      <c r="F44" s="103"/>
      <c r="G44" s="103"/>
      <c r="H44" s="103"/>
      <c r="I44" s="104"/>
      <c r="J44" s="174"/>
      <c r="K44" s="173"/>
      <c r="L44" s="173"/>
      <c r="M44" s="173"/>
    </row>
    <row r="45" spans="2:13" s="1" customFormat="1" ht="12.75" customHeight="1">
      <c r="B45" s="99" t="s">
        <v>53</v>
      </c>
      <c r="C45" s="100"/>
      <c r="D45" s="101"/>
      <c r="E45" s="102">
        <v>1100</v>
      </c>
      <c r="F45" s="103"/>
      <c r="G45" s="103"/>
      <c r="H45" s="103"/>
      <c r="I45" s="104"/>
      <c r="J45" s="174"/>
      <c r="K45" s="173"/>
      <c r="L45" s="173"/>
      <c r="M45" s="173"/>
    </row>
    <row r="46" spans="2:13" ht="12.75">
      <c r="B46" s="93" t="s">
        <v>45</v>
      </c>
      <c r="C46" s="94"/>
      <c r="D46" s="95"/>
      <c r="E46" s="96">
        <v>180</v>
      </c>
      <c r="F46" s="97"/>
      <c r="G46" s="97"/>
      <c r="H46" s="97"/>
      <c r="I46" s="98"/>
      <c r="J46" s="174"/>
      <c r="K46" s="173"/>
      <c r="L46" s="173"/>
      <c r="M46" s="173"/>
    </row>
    <row r="47" spans="2:13" ht="12.75">
      <c r="B47" s="93" t="s">
        <v>101</v>
      </c>
      <c r="C47" s="94"/>
      <c r="D47" s="95"/>
      <c r="E47" s="96">
        <v>3000</v>
      </c>
      <c r="F47" s="97"/>
      <c r="G47" s="97"/>
      <c r="H47" s="97"/>
      <c r="I47" s="98"/>
      <c r="J47" s="174"/>
      <c r="K47" s="173"/>
      <c r="L47" s="173"/>
      <c r="M47" s="173"/>
    </row>
    <row r="48" spans="2:13" ht="12.75">
      <c r="B48" s="93" t="s">
        <v>102</v>
      </c>
      <c r="C48" s="94"/>
      <c r="D48" s="95"/>
      <c r="E48" s="96">
        <v>1152</v>
      </c>
      <c r="F48" s="97"/>
      <c r="G48" s="97"/>
      <c r="H48" s="97"/>
      <c r="I48" s="98"/>
      <c r="J48" s="174"/>
      <c r="K48" s="173"/>
      <c r="L48" s="173"/>
      <c r="M48" s="173"/>
    </row>
    <row r="49" spans="2:13" ht="12.75">
      <c r="B49" s="93" t="s">
        <v>64</v>
      </c>
      <c r="C49" s="94"/>
      <c r="D49" s="95"/>
      <c r="E49" s="96">
        <v>500</v>
      </c>
      <c r="F49" s="97"/>
      <c r="G49" s="97"/>
      <c r="H49" s="97"/>
      <c r="I49" s="98"/>
      <c r="J49" s="174"/>
      <c r="K49" s="173"/>
      <c r="L49" s="173"/>
      <c r="M49" s="173"/>
    </row>
    <row r="50" spans="2:13" ht="12.75">
      <c r="B50" s="156" t="s">
        <v>46</v>
      </c>
      <c r="C50" s="156"/>
      <c r="D50" s="156"/>
      <c r="E50" s="157">
        <v>600</v>
      </c>
      <c r="F50" s="157"/>
      <c r="G50" s="157"/>
      <c r="H50" s="157"/>
      <c r="I50" s="157"/>
      <c r="J50" s="175"/>
      <c r="K50" s="173"/>
      <c r="L50" s="173"/>
      <c r="M50" s="173"/>
    </row>
    <row r="51" spans="2:13" s="3" customFormat="1" ht="12.75">
      <c r="B51" s="158" t="s">
        <v>47</v>
      </c>
      <c r="C51" s="158"/>
      <c r="D51" s="158"/>
      <c r="E51" s="159">
        <f>SUM(E41:E50)</f>
        <v>50632</v>
      </c>
      <c r="F51" s="159"/>
      <c r="G51" s="159"/>
      <c r="H51" s="159"/>
      <c r="I51" s="159"/>
      <c r="J51" s="175"/>
      <c r="K51" s="173"/>
      <c r="L51" s="173"/>
      <c r="M51" s="173"/>
    </row>
    <row r="52" spans="2:13" ht="27" customHeight="1">
      <c r="B52" s="160" t="s">
        <v>65</v>
      </c>
      <c r="C52" s="161"/>
      <c r="D52" s="161"/>
      <c r="E52" s="161"/>
      <c r="F52" s="161"/>
      <c r="G52" s="161"/>
      <c r="H52" s="161"/>
      <c r="I52" s="162"/>
      <c r="J52" s="163" t="s">
        <v>66</v>
      </c>
      <c r="K52" s="164"/>
      <c r="L52" s="164"/>
      <c r="M52" s="164"/>
    </row>
    <row r="53" spans="2:13" s="1" customFormat="1" ht="16.5" customHeight="1">
      <c r="B53" s="147" t="s">
        <v>61</v>
      </c>
      <c r="C53" s="148"/>
      <c r="D53" s="149"/>
      <c r="E53" s="150">
        <v>16600</v>
      </c>
      <c r="F53" s="151"/>
      <c r="G53" s="151"/>
      <c r="H53" s="151"/>
      <c r="I53" s="152"/>
      <c r="J53" s="165"/>
      <c r="K53" s="164"/>
      <c r="L53" s="164"/>
      <c r="M53" s="164"/>
    </row>
    <row r="54" spans="2:13" s="1" customFormat="1" ht="16.5" customHeight="1">
      <c r="B54" s="147" t="s">
        <v>67</v>
      </c>
      <c r="C54" s="148"/>
      <c r="D54" s="149"/>
      <c r="E54" s="150">
        <v>29500</v>
      </c>
      <c r="F54" s="151"/>
      <c r="G54" s="151"/>
      <c r="H54" s="151"/>
      <c r="I54" s="152"/>
      <c r="J54" s="165"/>
      <c r="K54" s="164"/>
      <c r="L54" s="164"/>
      <c r="M54" s="164"/>
    </row>
    <row r="55" spans="2:13" s="1" customFormat="1" ht="12.75" customHeight="1">
      <c r="B55" s="147" t="s">
        <v>63</v>
      </c>
      <c r="C55" s="148"/>
      <c r="D55" s="149"/>
      <c r="E55" s="150">
        <v>2700</v>
      </c>
      <c r="F55" s="151"/>
      <c r="G55" s="151"/>
      <c r="H55" s="151"/>
      <c r="I55" s="152"/>
      <c r="J55" s="165"/>
      <c r="K55" s="164"/>
      <c r="L55" s="164"/>
      <c r="M55" s="164"/>
    </row>
    <row r="56" spans="2:13" s="1" customFormat="1" ht="12.75" customHeight="1">
      <c r="B56" s="147" t="s">
        <v>52</v>
      </c>
      <c r="C56" s="148"/>
      <c r="D56" s="149"/>
      <c r="E56" s="150">
        <v>1300</v>
      </c>
      <c r="F56" s="151"/>
      <c r="G56" s="151"/>
      <c r="H56" s="151"/>
      <c r="I56" s="152"/>
      <c r="J56" s="165"/>
      <c r="K56" s="164"/>
      <c r="L56" s="164"/>
      <c r="M56" s="164"/>
    </row>
    <row r="57" spans="2:13" s="1" customFormat="1" ht="12.75" customHeight="1">
      <c r="B57" s="147" t="s">
        <v>53</v>
      </c>
      <c r="C57" s="148"/>
      <c r="D57" s="149"/>
      <c r="E57" s="150">
        <v>1100</v>
      </c>
      <c r="F57" s="151"/>
      <c r="G57" s="151"/>
      <c r="H57" s="151"/>
      <c r="I57" s="152"/>
      <c r="J57" s="165"/>
      <c r="K57" s="164"/>
      <c r="L57" s="164"/>
      <c r="M57" s="164"/>
    </row>
    <row r="58" spans="2:13" ht="12.75">
      <c r="B58" s="129" t="s">
        <v>45</v>
      </c>
      <c r="C58" s="130"/>
      <c r="D58" s="131"/>
      <c r="E58" s="132">
        <v>180</v>
      </c>
      <c r="F58" s="133"/>
      <c r="G58" s="133"/>
      <c r="H58" s="133"/>
      <c r="I58" s="134"/>
      <c r="J58" s="165"/>
      <c r="K58" s="164"/>
      <c r="L58" s="164"/>
      <c r="M58" s="164"/>
    </row>
    <row r="59" spans="2:13" ht="12.75">
      <c r="B59" s="129" t="s">
        <v>101</v>
      </c>
      <c r="C59" s="130"/>
      <c r="D59" s="131"/>
      <c r="E59" s="132">
        <v>3000</v>
      </c>
      <c r="F59" s="133"/>
      <c r="G59" s="133"/>
      <c r="H59" s="133"/>
      <c r="I59" s="134"/>
      <c r="J59" s="165"/>
      <c r="K59" s="164"/>
      <c r="L59" s="164"/>
      <c r="M59" s="164"/>
    </row>
    <row r="60" spans="2:13" ht="12.75">
      <c r="B60" s="129" t="s">
        <v>102</v>
      </c>
      <c r="C60" s="130"/>
      <c r="D60" s="131"/>
      <c r="E60" s="132">
        <v>1152</v>
      </c>
      <c r="F60" s="133"/>
      <c r="G60" s="133"/>
      <c r="H60" s="133"/>
      <c r="I60" s="134"/>
      <c r="J60" s="165"/>
      <c r="K60" s="164"/>
      <c r="L60" s="164"/>
      <c r="M60" s="164"/>
    </row>
    <row r="61" spans="2:13" ht="12.75">
      <c r="B61" s="129" t="s">
        <v>68</v>
      </c>
      <c r="C61" s="130"/>
      <c r="D61" s="131"/>
      <c r="E61" s="132">
        <v>1000</v>
      </c>
      <c r="F61" s="133"/>
      <c r="G61" s="133"/>
      <c r="H61" s="133"/>
      <c r="I61" s="134"/>
      <c r="J61" s="165"/>
      <c r="K61" s="164"/>
      <c r="L61" s="164"/>
      <c r="M61" s="164"/>
    </row>
    <row r="62" spans="2:13" ht="12.75">
      <c r="B62" s="129" t="s">
        <v>46</v>
      </c>
      <c r="C62" s="130"/>
      <c r="D62" s="131"/>
      <c r="E62" s="132">
        <v>600</v>
      </c>
      <c r="F62" s="133"/>
      <c r="G62" s="133"/>
      <c r="H62" s="133"/>
      <c r="I62" s="134"/>
      <c r="J62" s="165"/>
      <c r="K62" s="164"/>
      <c r="L62" s="164"/>
      <c r="M62" s="164"/>
    </row>
    <row r="63" spans="2:13" s="3" customFormat="1" ht="13.5" thickBot="1">
      <c r="B63" s="135" t="s">
        <v>47</v>
      </c>
      <c r="C63" s="136"/>
      <c r="D63" s="137"/>
      <c r="E63" s="138">
        <f>SUM(E53:E62)</f>
        <v>57132</v>
      </c>
      <c r="F63" s="139"/>
      <c r="G63" s="139"/>
      <c r="H63" s="139"/>
      <c r="I63" s="140"/>
      <c r="J63" s="165"/>
      <c r="K63" s="164"/>
      <c r="L63" s="164"/>
      <c r="M63" s="164"/>
    </row>
    <row r="64" spans="2:13" ht="24.75" customHeight="1">
      <c r="B64" s="153" t="s">
        <v>69</v>
      </c>
      <c r="C64" s="154"/>
      <c r="D64" s="154"/>
      <c r="E64" s="154"/>
      <c r="F64" s="154"/>
      <c r="G64" s="154"/>
      <c r="H64" s="154"/>
      <c r="I64" s="155"/>
      <c r="J64" s="165"/>
      <c r="K64" s="164"/>
      <c r="L64" s="164"/>
      <c r="M64" s="164"/>
    </row>
    <row r="65" spans="2:13" s="1" customFormat="1" ht="16.5" customHeight="1">
      <c r="B65" s="147" t="s">
        <v>70</v>
      </c>
      <c r="C65" s="148"/>
      <c r="D65" s="149"/>
      <c r="E65" s="150">
        <v>21000</v>
      </c>
      <c r="F65" s="151"/>
      <c r="G65" s="151"/>
      <c r="H65" s="151"/>
      <c r="I65" s="152"/>
      <c r="J65" s="165"/>
      <c r="K65" s="164"/>
      <c r="L65" s="164"/>
      <c r="M65" s="164"/>
    </row>
    <row r="66" spans="2:13" s="1" customFormat="1" ht="19.5" customHeight="1">
      <c r="B66" s="147" t="s">
        <v>71</v>
      </c>
      <c r="C66" s="148"/>
      <c r="D66" s="149"/>
      <c r="E66" s="150">
        <v>29500</v>
      </c>
      <c r="F66" s="151"/>
      <c r="G66" s="151"/>
      <c r="H66" s="151"/>
      <c r="I66" s="152"/>
      <c r="J66" s="165"/>
      <c r="K66" s="164"/>
      <c r="L66" s="164"/>
      <c r="M66" s="164"/>
    </row>
    <row r="67" spans="2:13" s="1" customFormat="1" ht="12.75" customHeight="1">
      <c r="B67" s="147" t="s">
        <v>63</v>
      </c>
      <c r="C67" s="148"/>
      <c r="D67" s="149"/>
      <c r="E67" s="150">
        <v>2700</v>
      </c>
      <c r="F67" s="151"/>
      <c r="G67" s="151"/>
      <c r="H67" s="151"/>
      <c r="I67" s="152"/>
      <c r="J67" s="165"/>
      <c r="K67" s="164"/>
      <c r="L67" s="164"/>
      <c r="M67" s="164"/>
    </row>
    <row r="68" spans="2:13" s="1" customFormat="1" ht="12.75" customHeight="1">
      <c r="B68" s="147" t="s">
        <v>52</v>
      </c>
      <c r="C68" s="148"/>
      <c r="D68" s="149"/>
      <c r="E68" s="150">
        <v>1300</v>
      </c>
      <c r="F68" s="151"/>
      <c r="G68" s="151"/>
      <c r="H68" s="151"/>
      <c r="I68" s="152"/>
      <c r="J68" s="165"/>
      <c r="K68" s="164"/>
      <c r="L68" s="164"/>
      <c r="M68" s="164"/>
    </row>
    <row r="69" spans="2:13" s="1" customFormat="1" ht="12.75" customHeight="1">
      <c r="B69" s="147" t="s">
        <v>53</v>
      </c>
      <c r="C69" s="148"/>
      <c r="D69" s="149"/>
      <c r="E69" s="150">
        <v>1100</v>
      </c>
      <c r="F69" s="151"/>
      <c r="G69" s="151"/>
      <c r="H69" s="151"/>
      <c r="I69" s="152"/>
      <c r="J69" s="165"/>
      <c r="K69" s="164"/>
      <c r="L69" s="164"/>
      <c r="M69" s="164"/>
    </row>
    <row r="70" spans="2:13" ht="12.75">
      <c r="B70" s="129" t="s">
        <v>45</v>
      </c>
      <c r="C70" s="130"/>
      <c r="D70" s="131"/>
      <c r="E70" s="132">
        <v>180</v>
      </c>
      <c r="F70" s="133"/>
      <c r="G70" s="133"/>
      <c r="H70" s="133"/>
      <c r="I70" s="134"/>
      <c r="J70" s="165"/>
      <c r="K70" s="164"/>
      <c r="L70" s="164"/>
      <c r="M70" s="164"/>
    </row>
    <row r="71" spans="2:13" ht="12.75">
      <c r="B71" s="129" t="s">
        <v>101</v>
      </c>
      <c r="C71" s="130"/>
      <c r="D71" s="131"/>
      <c r="E71" s="132">
        <v>3000</v>
      </c>
      <c r="F71" s="133"/>
      <c r="G71" s="133"/>
      <c r="H71" s="133"/>
      <c r="I71" s="134"/>
      <c r="J71" s="165"/>
      <c r="K71" s="164"/>
      <c r="L71" s="164"/>
      <c r="M71" s="164"/>
    </row>
    <row r="72" spans="2:13" ht="12.75">
      <c r="B72" s="129" t="s">
        <v>102</v>
      </c>
      <c r="C72" s="130"/>
      <c r="D72" s="131"/>
      <c r="E72" s="132">
        <v>1152</v>
      </c>
      <c r="F72" s="133"/>
      <c r="G72" s="133"/>
      <c r="H72" s="133"/>
      <c r="I72" s="134"/>
      <c r="J72" s="165"/>
      <c r="K72" s="164"/>
      <c r="L72" s="164"/>
      <c r="M72" s="164"/>
    </row>
    <row r="73" spans="2:13" ht="12.75">
      <c r="B73" s="129" t="s">
        <v>72</v>
      </c>
      <c r="C73" s="130"/>
      <c r="D73" s="131"/>
      <c r="E73" s="132">
        <v>1000</v>
      </c>
      <c r="F73" s="133"/>
      <c r="G73" s="133"/>
      <c r="H73" s="133"/>
      <c r="I73" s="134"/>
      <c r="J73" s="165"/>
      <c r="K73" s="164"/>
      <c r="L73" s="164"/>
      <c r="M73" s="164"/>
    </row>
    <row r="74" spans="2:13" ht="12.75">
      <c r="B74" s="129" t="s">
        <v>46</v>
      </c>
      <c r="C74" s="130"/>
      <c r="D74" s="131"/>
      <c r="E74" s="132">
        <v>600</v>
      </c>
      <c r="F74" s="133"/>
      <c r="G74" s="133"/>
      <c r="H74" s="133"/>
      <c r="I74" s="134"/>
      <c r="J74" s="165"/>
      <c r="K74" s="164"/>
      <c r="L74" s="164"/>
      <c r="M74" s="164"/>
    </row>
    <row r="75" spans="2:13" s="3" customFormat="1" ht="13.5" thickBot="1">
      <c r="B75" s="135" t="s">
        <v>47</v>
      </c>
      <c r="C75" s="136"/>
      <c r="D75" s="137"/>
      <c r="E75" s="138">
        <f>SUM(E65:E74)</f>
        <v>61532</v>
      </c>
      <c r="F75" s="139"/>
      <c r="G75" s="139"/>
      <c r="H75" s="139"/>
      <c r="I75" s="140"/>
      <c r="J75" s="165"/>
      <c r="K75" s="164"/>
      <c r="L75" s="164"/>
      <c r="M75" s="164"/>
    </row>
    <row r="76" spans="2:13" ht="25.5" customHeight="1">
      <c r="B76" s="141" t="s">
        <v>73</v>
      </c>
      <c r="C76" s="142"/>
      <c r="D76" s="142"/>
      <c r="E76" s="142"/>
      <c r="F76" s="142"/>
      <c r="G76" s="142"/>
      <c r="H76" s="142"/>
      <c r="I76" s="143"/>
      <c r="J76" s="144" t="s">
        <v>74</v>
      </c>
      <c r="K76" s="145"/>
      <c r="L76" s="145"/>
      <c r="M76" s="145"/>
    </row>
    <row r="77" spans="2:13" s="1" customFormat="1" ht="16.5" customHeight="1">
      <c r="B77" s="123" t="s">
        <v>70</v>
      </c>
      <c r="C77" s="124"/>
      <c r="D77" s="125"/>
      <c r="E77" s="126">
        <v>21000</v>
      </c>
      <c r="F77" s="127"/>
      <c r="G77" s="127"/>
      <c r="H77" s="127"/>
      <c r="I77" s="128"/>
      <c r="J77" s="146"/>
      <c r="K77" s="145"/>
      <c r="L77" s="145"/>
      <c r="M77" s="145"/>
    </row>
    <row r="78" spans="2:13" s="1" customFormat="1" ht="19.5" customHeight="1">
      <c r="B78" s="123" t="s">
        <v>75</v>
      </c>
      <c r="C78" s="124"/>
      <c r="D78" s="125"/>
      <c r="E78" s="126">
        <v>35000</v>
      </c>
      <c r="F78" s="127"/>
      <c r="G78" s="127"/>
      <c r="H78" s="127"/>
      <c r="I78" s="128"/>
      <c r="J78" s="146"/>
      <c r="K78" s="145"/>
      <c r="L78" s="145"/>
      <c r="M78" s="145"/>
    </row>
    <row r="79" spans="2:13" s="1" customFormat="1" ht="12.75" customHeight="1">
      <c r="B79" s="123" t="s">
        <v>63</v>
      </c>
      <c r="C79" s="124"/>
      <c r="D79" s="125"/>
      <c r="E79" s="126">
        <v>2700</v>
      </c>
      <c r="F79" s="127"/>
      <c r="G79" s="127"/>
      <c r="H79" s="127"/>
      <c r="I79" s="128"/>
      <c r="J79" s="146"/>
      <c r="K79" s="145"/>
      <c r="L79" s="145"/>
      <c r="M79" s="145"/>
    </row>
    <row r="80" spans="2:13" s="1" customFormat="1" ht="12.75" customHeight="1">
      <c r="B80" s="123" t="s">
        <v>52</v>
      </c>
      <c r="C80" s="124"/>
      <c r="D80" s="125"/>
      <c r="E80" s="126">
        <v>1300</v>
      </c>
      <c r="F80" s="127"/>
      <c r="G80" s="127"/>
      <c r="H80" s="127"/>
      <c r="I80" s="128"/>
      <c r="J80" s="146"/>
      <c r="K80" s="145"/>
      <c r="L80" s="145"/>
      <c r="M80" s="145"/>
    </row>
    <row r="81" spans="2:13" s="1" customFormat="1" ht="12.75" customHeight="1">
      <c r="B81" s="123" t="s">
        <v>53</v>
      </c>
      <c r="C81" s="124"/>
      <c r="D81" s="125"/>
      <c r="E81" s="126">
        <v>1100</v>
      </c>
      <c r="F81" s="127"/>
      <c r="G81" s="127"/>
      <c r="H81" s="127"/>
      <c r="I81" s="128"/>
      <c r="J81" s="146"/>
      <c r="K81" s="145"/>
      <c r="L81" s="145"/>
      <c r="M81" s="145"/>
    </row>
    <row r="82" spans="2:13" ht="12.75">
      <c r="B82" s="111" t="s">
        <v>45</v>
      </c>
      <c r="C82" s="112"/>
      <c r="D82" s="113"/>
      <c r="E82" s="114">
        <v>180</v>
      </c>
      <c r="F82" s="115"/>
      <c r="G82" s="115"/>
      <c r="H82" s="115"/>
      <c r="I82" s="116"/>
      <c r="J82" s="146"/>
      <c r="K82" s="145"/>
      <c r="L82" s="145"/>
      <c r="M82" s="145"/>
    </row>
    <row r="83" spans="2:13" ht="12.75">
      <c r="B83" s="111" t="s">
        <v>101</v>
      </c>
      <c r="C83" s="112"/>
      <c r="D83" s="113"/>
      <c r="E83" s="114">
        <v>3000</v>
      </c>
      <c r="F83" s="115"/>
      <c r="G83" s="115"/>
      <c r="H83" s="115"/>
      <c r="I83" s="116"/>
      <c r="J83" s="146"/>
      <c r="K83" s="145"/>
      <c r="L83" s="145"/>
      <c r="M83" s="145"/>
    </row>
    <row r="84" spans="2:13" ht="12.75">
      <c r="B84" s="111" t="s">
        <v>102</v>
      </c>
      <c r="C84" s="112"/>
      <c r="D84" s="113"/>
      <c r="E84" s="114">
        <v>1152</v>
      </c>
      <c r="F84" s="115"/>
      <c r="G84" s="115"/>
      <c r="H84" s="115"/>
      <c r="I84" s="116"/>
      <c r="J84" s="146"/>
      <c r="K84" s="145"/>
      <c r="L84" s="145"/>
      <c r="M84" s="145"/>
    </row>
    <row r="85" spans="2:13" ht="12.75">
      <c r="B85" s="111" t="s">
        <v>72</v>
      </c>
      <c r="C85" s="112"/>
      <c r="D85" s="113"/>
      <c r="E85" s="114">
        <v>1000</v>
      </c>
      <c r="F85" s="115"/>
      <c r="G85" s="115"/>
      <c r="H85" s="115"/>
      <c r="I85" s="116"/>
      <c r="J85" s="146"/>
      <c r="K85" s="145"/>
      <c r="L85" s="145"/>
      <c r="M85" s="145"/>
    </row>
    <row r="86" spans="2:13" ht="12.75">
      <c r="B86" s="111" t="s">
        <v>46</v>
      </c>
      <c r="C86" s="112"/>
      <c r="D86" s="113"/>
      <c r="E86" s="114">
        <v>600</v>
      </c>
      <c r="F86" s="115"/>
      <c r="G86" s="115"/>
      <c r="H86" s="115"/>
      <c r="I86" s="116"/>
      <c r="J86" s="146"/>
      <c r="K86" s="145"/>
      <c r="L86" s="145"/>
      <c r="M86" s="145"/>
    </row>
    <row r="87" spans="2:13" s="3" customFormat="1" ht="13.5" thickBot="1">
      <c r="B87" s="117" t="s">
        <v>47</v>
      </c>
      <c r="C87" s="118"/>
      <c r="D87" s="119"/>
      <c r="E87" s="120">
        <f>SUM(E77:E86)</f>
        <v>67032</v>
      </c>
      <c r="F87" s="121"/>
      <c r="G87" s="121"/>
      <c r="H87" s="121"/>
      <c r="I87" s="122"/>
      <c r="J87" s="146"/>
      <c r="K87" s="145"/>
      <c r="L87" s="145"/>
      <c r="M87" s="145"/>
    </row>
    <row r="88" spans="2:13" ht="26.25" customHeight="1">
      <c r="B88" s="105" t="s">
        <v>76</v>
      </c>
      <c r="C88" s="106"/>
      <c r="D88" s="106"/>
      <c r="E88" s="106"/>
      <c r="F88" s="106"/>
      <c r="G88" s="106"/>
      <c r="H88" s="106"/>
      <c r="I88" s="107"/>
      <c r="J88" s="108" t="s">
        <v>77</v>
      </c>
      <c r="K88" s="109"/>
      <c r="L88" s="109"/>
      <c r="M88" s="109"/>
    </row>
    <row r="89" spans="2:13" s="1" customFormat="1" ht="16.5" customHeight="1">
      <c r="B89" s="99" t="s">
        <v>78</v>
      </c>
      <c r="C89" s="100"/>
      <c r="D89" s="101"/>
      <c r="E89" s="102">
        <v>42000</v>
      </c>
      <c r="F89" s="103"/>
      <c r="G89" s="103"/>
      <c r="H89" s="103"/>
      <c r="I89" s="104"/>
      <c r="J89" s="110"/>
      <c r="K89" s="109"/>
      <c r="L89" s="109"/>
      <c r="M89" s="109"/>
    </row>
    <row r="90" spans="2:13" s="1" customFormat="1" ht="19.5" customHeight="1">
      <c r="B90" s="99" t="s">
        <v>75</v>
      </c>
      <c r="C90" s="100"/>
      <c r="D90" s="101"/>
      <c r="E90" s="102">
        <v>35000</v>
      </c>
      <c r="F90" s="103"/>
      <c r="G90" s="103"/>
      <c r="H90" s="103"/>
      <c r="I90" s="104"/>
      <c r="J90" s="110"/>
      <c r="K90" s="109"/>
      <c r="L90" s="109"/>
      <c r="M90" s="109"/>
    </row>
    <row r="91" spans="2:13" s="1" customFormat="1" ht="12.75" customHeight="1">
      <c r="B91" s="99" t="s">
        <v>79</v>
      </c>
      <c r="C91" s="100"/>
      <c r="D91" s="101"/>
      <c r="E91" s="102">
        <v>4050</v>
      </c>
      <c r="F91" s="103"/>
      <c r="G91" s="103"/>
      <c r="H91" s="103"/>
      <c r="I91" s="104"/>
      <c r="J91" s="110"/>
      <c r="K91" s="109"/>
      <c r="L91" s="109"/>
      <c r="M91" s="109"/>
    </row>
    <row r="92" spans="2:13" s="1" customFormat="1" ht="12.75" customHeight="1">
      <c r="B92" s="99" t="s">
        <v>52</v>
      </c>
      <c r="C92" s="100"/>
      <c r="D92" s="101"/>
      <c r="E92" s="102">
        <v>1300</v>
      </c>
      <c r="F92" s="103"/>
      <c r="G92" s="103"/>
      <c r="H92" s="103"/>
      <c r="I92" s="104"/>
      <c r="J92" s="110"/>
      <c r="K92" s="109"/>
      <c r="L92" s="109"/>
      <c r="M92" s="109"/>
    </row>
    <row r="93" spans="2:13" s="1" customFormat="1" ht="12.75" customHeight="1">
      <c r="B93" s="99" t="s">
        <v>53</v>
      </c>
      <c r="C93" s="100"/>
      <c r="D93" s="101"/>
      <c r="E93" s="102">
        <v>1100</v>
      </c>
      <c r="F93" s="103"/>
      <c r="G93" s="103"/>
      <c r="H93" s="103"/>
      <c r="I93" s="104"/>
      <c r="J93" s="110"/>
      <c r="K93" s="109"/>
      <c r="L93" s="109"/>
      <c r="M93" s="109"/>
    </row>
    <row r="94" spans="2:13" ht="12.75">
      <c r="B94" s="93" t="s">
        <v>45</v>
      </c>
      <c r="C94" s="94"/>
      <c r="D94" s="95"/>
      <c r="E94" s="96">
        <v>180</v>
      </c>
      <c r="F94" s="97"/>
      <c r="G94" s="97"/>
      <c r="H94" s="97"/>
      <c r="I94" s="98"/>
      <c r="J94" s="110"/>
      <c r="K94" s="109"/>
      <c r="L94" s="109"/>
      <c r="M94" s="109"/>
    </row>
    <row r="95" spans="2:13" ht="12.75">
      <c r="B95" s="93" t="s">
        <v>100</v>
      </c>
      <c r="C95" s="94"/>
      <c r="D95" s="95"/>
      <c r="E95" s="96">
        <v>3750</v>
      </c>
      <c r="F95" s="97"/>
      <c r="G95" s="97"/>
      <c r="H95" s="97"/>
      <c r="I95" s="98"/>
      <c r="J95" s="110"/>
      <c r="K95" s="109"/>
      <c r="L95" s="109"/>
      <c r="M95" s="109"/>
    </row>
    <row r="96" spans="2:13" ht="12.75">
      <c r="B96" s="93" t="s">
        <v>99</v>
      </c>
      <c r="C96" s="94"/>
      <c r="D96" s="95"/>
      <c r="E96" s="96">
        <v>1344</v>
      </c>
      <c r="F96" s="97"/>
      <c r="G96" s="97"/>
      <c r="H96" s="97"/>
      <c r="I96" s="98"/>
      <c r="J96" s="110"/>
      <c r="K96" s="109"/>
      <c r="L96" s="109"/>
      <c r="M96" s="109"/>
    </row>
    <row r="97" spans="2:13" ht="12.75">
      <c r="B97" s="93" t="s">
        <v>80</v>
      </c>
      <c r="C97" s="94"/>
      <c r="D97" s="95"/>
      <c r="E97" s="96">
        <v>1500</v>
      </c>
      <c r="F97" s="97"/>
      <c r="G97" s="97"/>
      <c r="H97" s="97"/>
      <c r="I97" s="98"/>
      <c r="J97" s="110"/>
      <c r="K97" s="109"/>
      <c r="L97" s="109"/>
      <c r="M97" s="109"/>
    </row>
    <row r="98" spans="2:13" ht="12.75">
      <c r="B98" s="93" t="s">
        <v>46</v>
      </c>
      <c r="C98" s="94"/>
      <c r="D98" s="95"/>
      <c r="E98" s="96">
        <v>600</v>
      </c>
      <c r="F98" s="97"/>
      <c r="G98" s="97"/>
      <c r="H98" s="97"/>
      <c r="I98" s="98"/>
      <c r="J98" s="110"/>
      <c r="K98" s="109"/>
      <c r="L98" s="109"/>
      <c r="M98" s="109"/>
    </row>
    <row r="99" spans="2:13" s="3" customFormat="1" ht="13.5" thickBot="1">
      <c r="B99" s="81" t="s">
        <v>47</v>
      </c>
      <c r="C99" s="82"/>
      <c r="D99" s="83"/>
      <c r="E99" s="84">
        <f>SUM(E89:E98)</f>
        <v>90824</v>
      </c>
      <c r="F99" s="85"/>
      <c r="G99" s="85"/>
      <c r="H99" s="85"/>
      <c r="I99" s="86"/>
      <c r="J99" s="110"/>
      <c r="K99" s="109"/>
      <c r="L99" s="109"/>
      <c r="M99" s="109"/>
    </row>
    <row r="100" spans="2:13" s="3" customFormat="1" ht="27.75" customHeight="1">
      <c r="B100" s="87" t="s">
        <v>81</v>
      </c>
      <c r="C100" s="88"/>
      <c r="D100" s="88"/>
      <c r="E100" s="88"/>
      <c r="F100" s="88"/>
      <c r="G100" s="88"/>
      <c r="H100" s="88"/>
      <c r="I100" s="89"/>
      <c r="J100" s="90" t="s">
        <v>82</v>
      </c>
      <c r="K100" s="91"/>
      <c r="L100" s="91"/>
      <c r="M100" s="91"/>
    </row>
    <row r="101" spans="2:13" s="1" customFormat="1" ht="17.25" customHeight="1">
      <c r="B101" s="77" t="s">
        <v>83</v>
      </c>
      <c r="C101" s="78"/>
      <c r="D101" s="78"/>
      <c r="E101" s="79">
        <v>42000</v>
      </c>
      <c r="F101" s="79"/>
      <c r="G101" s="79"/>
      <c r="H101" s="79"/>
      <c r="I101" s="80"/>
      <c r="J101" s="92"/>
      <c r="K101" s="91"/>
      <c r="L101" s="91"/>
      <c r="M101" s="91"/>
    </row>
    <row r="102" spans="2:13" s="1" customFormat="1" ht="16.5" customHeight="1">
      <c r="B102" s="77" t="s">
        <v>84</v>
      </c>
      <c r="C102" s="78"/>
      <c r="D102" s="78"/>
      <c r="E102" s="79">
        <v>70000</v>
      </c>
      <c r="F102" s="79"/>
      <c r="G102" s="79"/>
      <c r="H102" s="79"/>
      <c r="I102" s="80"/>
      <c r="J102" s="92"/>
      <c r="K102" s="91"/>
      <c r="L102" s="91"/>
      <c r="M102" s="91"/>
    </row>
    <row r="103" spans="2:13" s="1" customFormat="1" ht="12.75" customHeight="1">
      <c r="B103" s="77" t="s">
        <v>85</v>
      </c>
      <c r="C103" s="78"/>
      <c r="D103" s="78"/>
      <c r="E103" s="79">
        <v>5400</v>
      </c>
      <c r="F103" s="79"/>
      <c r="G103" s="79"/>
      <c r="H103" s="79"/>
      <c r="I103" s="80"/>
      <c r="J103" s="92"/>
      <c r="K103" s="91"/>
      <c r="L103" s="91"/>
      <c r="M103" s="91"/>
    </row>
    <row r="104" spans="2:13" s="1" customFormat="1" ht="12.75" customHeight="1">
      <c r="B104" s="77" t="s">
        <v>52</v>
      </c>
      <c r="C104" s="78"/>
      <c r="D104" s="78"/>
      <c r="E104" s="79">
        <v>1300</v>
      </c>
      <c r="F104" s="79"/>
      <c r="G104" s="79"/>
      <c r="H104" s="79"/>
      <c r="I104" s="80"/>
      <c r="J104" s="92"/>
      <c r="K104" s="91"/>
      <c r="L104" s="91"/>
      <c r="M104" s="91"/>
    </row>
    <row r="105" spans="2:13" s="1" customFormat="1" ht="12.75" customHeight="1">
      <c r="B105" s="77" t="s">
        <v>53</v>
      </c>
      <c r="C105" s="78"/>
      <c r="D105" s="78"/>
      <c r="E105" s="79">
        <v>1100</v>
      </c>
      <c r="F105" s="79"/>
      <c r="G105" s="79"/>
      <c r="H105" s="79"/>
      <c r="I105" s="80"/>
      <c r="J105" s="92"/>
      <c r="K105" s="91"/>
      <c r="L105" s="91"/>
      <c r="M105" s="91"/>
    </row>
    <row r="106" spans="2:13" ht="12.75">
      <c r="B106" s="66" t="s">
        <v>86</v>
      </c>
      <c r="C106" s="67"/>
      <c r="D106" s="67"/>
      <c r="E106" s="68">
        <v>180</v>
      </c>
      <c r="F106" s="68"/>
      <c r="G106" s="68"/>
      <c r="H106" s="68"/>
      <c r="I106" s="69"/>
      <c r="J106" s="92"/>
      <c r="K106" s="91"/>
      <c r="L106" s="91"/>
      <c r="M106" s="91"/>
    </row>
    <row r="107" spans="2:13" ht="12.75">
      <c r="B107" s="66" t="s">
        <v>98</v>
      </c>
      <c r="C107" s="67"/>
      <c r="D107" s="67"/>
      <c r="E107" s="68">
        <v>6750</v>
      </c>
      <c r="F107" s="68"/>
      <c r="G107" s="68"/>
      <c r="H107" s="68"/>
      <c r="I107" s="69"/>
      <c r="J107" s="92"/>
      <c r="K107" s="91"/>
      <c r="L107" s="91"/>
      <c r="M107" s="91"/>
    </row>
    <row r="108" spans="2:13" ht="12.75">
      <c r="B108" s="66" t="s">
        <v>97</v>
      </c>
      <c r="C108" s="67"/>
      <c r="D108" s="67"/>
      <c r="E108" s="68">
        <v>2240</v>
      </c>
      <c r="F108" s="68"/>
      <c r="G108" s="68"/>
      <c r="H108" s="68"/>
      <c r="I108" s="69"/>
      <c r="J108" s="92"/>
      <c r="K108" s="91"/>
      <c r="L108" s="91"/>
      <c r="M108" s="91"/>
    </row>
    <row r="109" spans="2:13" ht="12.75">
      <c r="B109" s="66" t="s">
        <v>87</v>
      </c>
      <c r="C109" s="67"/>
      <c r="D109" s="67"/>
      <c r="E109" s="68">
        <v>2000</v>
      </c>
      <c r="F109" s="68"/>
      <c r="G109" s="68"/>
      <c r="H109" s="68"/>
      <c r="I109" s="69"/>
      <c r="J109" s="92"/>
      <c r="K109" s="91"/>
      <c r="L109" s="91"/>
      <c r="M109" s="91"/>
    </row>
    <row r="110" spans="2:13" ht="12.75">
      <c r="B110" s="66" t="s">
        <v>46</v>
      </c>
      <c r="C110" s="67"/>
      <c r="D110" s="67"/>
      <c r="E110" s="68">
        <v>600</v>
      </c>
      <c r="F110" s="68"/>
      <c r="G110" s="68"/>
      <c r="H110" s="68"/>
      <c r="I110" s="69"/>
      <c r="J110" s="92"/>
      <c r="K110" s="91"/>
      <c r="L110" s="91"/>
      <c r="M110" s="91"/>
    </row>
    <row r="111" spans="2:13" s="3" customFormat="1" ht="14.25" customHeight="1">
      <c r="B111" s="71" t="s">
        <v>47</v>
      </c>
      <c r="C111" s="72"/>
      <c r="D111" s="72"/>
      <c r="E111" s="73">
        <f>SUM(E101:E110)</f>
        <v>131570</v>
      </c>
      <c r="F111" s="73"/>
      <c r="G111" s="73"/>
      <c r="H111" s="73"/>
      <c r="I111" s="74"/>
      <c r="J111" s="92"/>
      <c r="K111" s="91"/>
      <c r="L111" s="91"/>
      <c r="M111" s="91"/>
    </row>
    <row r="112" spans="4:9" ht="15" customHeight="1">
      <c r="D112" s="1"/>
      <c r="E112" s="1"/>
      <c r="F112" s="1"/>
      <c r="G112" s="1"/>
      <c r="H112" s="1"/>
      <c r="I112" s="1"/>
    </row>
    <row r="113" spans="2:9" ht="12" customHeight="1">
      <c r="B113" s="75" t="s">
        <v>88</v>
      </c>
      <c r="C113" s="75"/>
      <c r="D113" s="75"/>
      <c r="E113" s="75"/>
      <c r="F113" s="75"/>
      <c r="G113" s="75"/>
      <c r="H113" s="75"/>
      <c r="I113" s="75"/>
    </row>
    <row r="114" spans="2:9" ht="7.5" customHeight="1">
      <c r="B114" s="40"/>
      <c r="C114" s="40"/>
      <c r="D114" s="40"/>
      <c r="E114" s="40"/>
      <c r="F114" s="40"/>
      <c r="G114" s="40"/>
      <c r="H114" s="40"/>
      <c r="I114" s="40"/>
    </row>
    <row r="115" spans="2:10" s="3" customFormat="1" ht="29.25" customHeight="1">
      <c r="B115" s="76" t="s">
        <v>92</v>
      </c>
      <c r="C115" s="76"/>
      <c r="D115" s="76"/>
      <c r="E115" s="76"/>
      <c r="F115" s="76"/>
      <c r="G115" s="76"/>
      <c r="H115" s="76"/>
      <c r="I115" s="76"/>
      <c r="J115" s="39"/>
    </row>
    <row r="116" spans="2:9" ht="21.75" customHeight="1">
      <c r="B116" s="70" t="s">
        <v>89</v>
      </c>
      <c r="C116" s="70"/>
      <c r="D116" s="70"/>
      <c r="E116" s="70"/>
      <c r="F116" s="70"/>
      <c r="G116" s="70"/>
      <c r="H116" s="70"/>
      <c r="I116" s="70"/>
    </row>
  </sheetData>
  <sheetProtection/>
  <mergeCells count="216">
    <mergeCell ref="B1:I3"/>
    <mergeCell ref="B4:I4"/>
    <mergeCell ref="B5:D5"/>
    <mergeCell ref="E5:I5"/>
    <mergeCell ref="A6:I6"/>
    <mergeCell ref="B7:D7"/>
    <mergeCell ref="E7:I7"/>
    <mergeCell ref="B8:I8"/>
    <mergeCell ref="J8:M16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J17:M27"/>
    <mergeCell ref="B18:D18"/>
    <mergeCell ref="E18:I18"/>
    <mergeCell ref="B19:D19"/>
    <mergeCell ref="E19:I19"/>
    <mergeCell ref="B20:D20"/>
    <mergeCell ref="E20:I20"/>
    <mergeCell ref="B21:D21"/>
    <mergeCell ref="E21:I21"/>
    <mergeCell ref="B22:D22"/>
    <mergeCell ref="E22:I22"/>
    <mergeCell ref="B23:D23"/>
    <mergeCell ref="E23:I23"/>
    <mergeCell ref="B24:D24"/>
    <mergeCell ref="E24:I24"/>
    <mergeCell ref="B25:D25"/>
    <mergeCell ref="E25:I25"/>
    <mergeCell ref="B26:D26"/>
    <mergeCell ref="E26:I26"/>
    <mergeCell ref="B27:D27"/>
    <mergeCell ref="E27:I27"/>
    <mergeCell ref="B28:I28"/>
    <mergeCell ref="J28:M38"/>
    <mergeCell ref="B29:D29"/>
    <mergeCell ref="E29:I29"/>
    <mergeCell ref="B30:D30"/>
    <mergeCell ref="E30:I30"/>
    <mergeCell ref="B31:D31"/>
    <mergeCell ref="E31:I31"/>
    <mergeCell ref="B32:D32"/>
    <mergeCell ref="E32:I32"/>
    <mergeCell ref="B33:D33"/>
    <mergeCell ref="E33:I33"/>
    <mergeCell ref="B34:D34"/>
    <mergeCell ref="E34:I34"/>
    <mergeCell ref="B35:D35"/>
    <mergeCell ref="E35:I35"/>
    <mergeCell ref="B36:D36"/>
    <mergeCell ref="E36:I36"/>
    <mergeCell ref="B37:D37"/>
    <mergeCell ref="E37:I37"/>
    <mergeCell ref="B38:D38"/>
    <mergeCell ref="E38:I38"/>
    <mergeCell ref="A39:I39"/>
    <mergeCell ref="B40:I40"/>
    <mergeCell ref="J40:M51"/>
    <mergeCell ref="B41:D41"/>
    <mergeCell ref="E41:I41"/>
    <mergeCell ref="B42:D42"/>
    <mergeCell ref="E42:I42"/>
    <mergeCell ref="B43:D43"/>
    <mergeCell ref="E43:I43"/>
    <mergeCell ref="B44:D44"/>
    <mergeCell ref="E44:I44"/>
    <mergeCell ref="B45:D45"/>
    <mergeCell ref="E45:I45"/>
    <mergeCell ref="B46:D46"/>
    <mergeCell ref="E46:I46"/>
    <mergeCell ref="B47:D47"/>
    <mergeCell ref="E47:I47"/>
    <mergeCell ref="B48:D48"/>
    <mergeCell ref="E48:I48"/>
    <mergeCell ref="B49:D49"/>
    <mergeCell ref="E49:I49"/>
    <mergeCell ref="B50:D50"/>
    <mergeCell ref="E50:I50"/>
    <mergeCell ref="B51:D51"/>
    <mergeCell ref="E51:I51"/>
    <mergeCell ref="B52:I52"/>
    <mergeCell ref="J52:M75"/>
    <mergeCell ref="B53:D53"/>
    <mergeCell ref="E53:I53"/>
    <mergeCell ref="B54:D54"/>
    <mergeCell ref="E54:I54"/>
    <mergeCell ref="B55:D55"/>
    <mergeCell ref="E55:I55"/>
    <mergeCell ref="B56:D56"/>
    <mergeCell ref="E56:I56"/>
    <mergeCell ref="B57:D57"/>
    <mergeCell ref="E57:I57"/>
    <mergeCell ref="B58:D58"/>
    <mergeCell ref="E58:I58"/>
    <mergeCell ref="B59:D59"/>
    <mergeCell ref="E59:I59"/>
    <mergeCell ref="B60:D60"/>
    <mergeCell ref="E60:I60"/>
    <mergeCell ref="B61:D61"/>
    <mergeCell ref="E61:I61"/>
    <mergeCell ref="B62:D62"/>
    <mergeCell ref="E62:I62"/>
    <mergeCell ref="B63:D63"/>
    <mergeCell ref="E63:I63"/>
    <mergeCell ref="B64:I64"/>
    <mergeCell ref="B65:D65"/>
    <mergeCell ref="E65:I65"/>
    <mergeCell ref="B66:D66"/>
    <mergeCell ref="E66:I66"/>
    <mergeCell ref="B67:D67"/>
    <mergeCell ref="E67:I67"/>
    <mergeCell ref="B68:D68"/>
    <mergeCell ref="E68:I68"/>
    <mergeCell ref="B69:D69"/>
    <mergeCell ref="E69:I69"/>
    <mergeCell ref="B70:D70"/>
    <mergeCell ref="E70:I70"/>
    <mergeCell ref="B71:D71"/>
    <mergeCell ref="E71:I71"/>
    <mergeCell ref="B72:D72"/>
    <mergeCell ref="E72:I72"/>
    <mergeCell ref="B73:D73"/>
    <mergeCell ref="E73:I73"/>
    <mergeCell ref="B74:D74"/>
    <mergeCell ref="E74:I74"/>
    <mergeCell ref="B75:D75"/>
    <mergeCell ref="E75:I75"/>
    <mergeCell ref="B76:I76"/>
    <mergeCell ref="J76:M87"/>
    <mergeCell ref="B77:D77"/>
    <mergeCell ref="E77:I77"/>
    <mergeCell ref="B78:D78"/>
    <mergeCell ref="E78:I78"/>
    <mergeCell ref="B79:D79"/>
    <mergeCell ref="E79:I79"/>
    <mergeCell ref="B80:D80"/>
    <mergeCell ref="E80:I80"/>
    <mergeCell ref="B81:D81"/>
    <mergeCell ref="E81:I81"/>
    <mergeCell ref="B82:D82"/>
    <mergeCell ref="E82:I82"/>
    <mergeCell ref="B83:D83"/>
    <mergeCell ref="E83:I83"/>
    <mergeCell ref="B84:D84"/>
    <mergeCell ref="E84:I84"/>
    <mergeCell ref="B85:D85"/>
    <mergeCell ref="E85:I85"/>
    <mergeCell ref="B86:D86"/>
    <mergeCell ref="E86:I86"/>
    <mergeCell ref="B87:D87"/>
    <mergeCell ref="E87:I87"/>
    <mergeCell ref="B88:I88"/>
    <mergeCell ref="J88:M99"/>
    <mergeCell ref="B89:D89"/>
    <mergeCell ref="E89:I89"/>
    <mergeCell ref="B90:D90"/>
    <mergeCell ref="E90:I90"/>
    <mergeCell ref="B91:D91"/>
    <mergeCell ref="E91:I91"/>
    <mergeCell ref="B92:D92"/>
    <mergeCell ref="E92:I92"/>
    <mergeCell ref="B93:D93"/>
    <mergeCell ref="E93:I93"/>
    <mergeCell ref="B94:D94"/>
    <mergeCell ref="E94:I94"/>
    <mergeCell ref="B95:D95"/>
    <mergeCell ref="E95:I95"/>
    <mergeCell ref="B96:D96"/>
    <mergeCell ref="E96:I96"/>
    <mergeCell ref="B97:D97"/>
    <mergeCell ref="E97:I97"/>
    <mergeCell ref="B98:D98"/>
    <mergeCell ref="E98:I98"/>
    <mergeCell ref="B99:D99"/>
    <mergeCell ref="E99:I99"/>
    <mergeCell ref="B100:I100"/>
    <mergeCell ref="J100:M111"/>
    <mergeCell ref="B101:D101"/>
    <mergeCell ref="E101:I101"/>
    <mergeCell ref="B102:D102"/>
    <mergeCell ref="E102:I102"/>
    <mergeCell ref="B103:D103"/>
    <mergeCell ref="E103:I103"/>
    <mergeCell ref="B104:D104"/>
    <mergeCell ref="E104:I104"/>
    <mergeCell ref="B105:D105"/>
    <mergeCell ref="E105:I105"/>
    <mergeCell ref="B106:D106"/>
    <mergeCell ref="E106:I106"/>
    <mergeCell ref="B107:D107"/>
    <mergeCell ref="E107:I107"/>
    <mergeCell ref="B108:D108"/>
    <mergeCell ref="E108:I108"/>
    <mergeCell ref="B109:D109"/>
    <mergeCell ref="E109:I109"/>
    <mergeCell ref="B110:D110"/>
    <mergeCell ref="E110:I110"/>
    <mergeCell ref="B116:I116"/>
    <mergeCell ref="B111:D111"/>
    <mergeCell ref="E111:I111"/>
    <mergeCell ref="B113:I113"/>
    <mergeCell ref="B115:I115"/>
  </mergeCells>
  <printOptions/>
  <pageMargins left="0.39" right="0.3" top="0.51" bottom="0.31" header="0.46" footer="0.51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L75"/>
  <sheetViews>
    <sheetView zoomScalePageLayoutView="0" workbookViewId="0" topLeftCell="A1">
      <selection activeCell="M1" sqref="M1"/>
    </sheetView>
  </sheetViews>
  <sheetFormatPr defaultColWidth="9.00390625" defaultRowHeight="12.75"/>
  <cols>
    <col min="2" max="2" width="37.00390625" style="2" customWidth="1"/>
    <col min="3" max="3" width="15.125" style="0" customWidth="1"/>
    <col min="11" max="11" width="11.875" style="0" customWidth="1"/>
    <col min="12" max="12" width="0.2421875" style="0" customWidth="1"/>
  </cols>
  <sheetData>
    <row r="1" spans="2:11" ht="12.75">
      <c r="B1" s="59" t="s">
        <v>96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2.75"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2:11" ht="54" customHeight="1"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2:12" ht="62.25" customHeight="1" thickBot="1">
      <c r="B4" s="236" t="s">
        <v>90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spans="2:11" ht="21.75" customHeight="1">
      <c r="B5" s="47" t="s">
        <v>0</v>
      </c>
      <c r="C5" s="49" t="s">
        <v>2</v>
      </c>
      <c r="D5" s="51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62" t="s">
        <v>9</v>
      </c>
      <c r="K5" s="64" t="s">
        <v>10</v>
      </c>
    </row>
    <row r="6" spans="2:11" ht="51" customHeight="1" thickBot="1">
      <c r="B6" s="48"/>
      <c r="C6" s="50"/>
      <c r="D6" s="52"/>
      <c r="E6" s="52"/>
      <c r="F6" s="52"/>
      <c r="G6" s="52"/>
      <c r="H6" s="52"/>
      <c r="I6" s="52"/>
      <c r="J6" s="63"/>
      <c r="K6" s="65"/>
    </row>
    <row r="7" spans="2:11" ht="77.25" customHeight="1" thickBot="1">
      <c r="B7" s="34" t="s">
        <v>30</v>
      </c>
      <c r="C7" s="33" t="s">
        <v>13</v>
      </c>
      <c r="D7" s="29">
        <v>2000</v>
      </c>
      <c r="E7" s="29">
        <v>1260</v>
      </c>
      <c r="F7" s="29">
        <v>1276</v>
      </c>
      <c r="G7" s="29">
        <v>2200</v>
      </c>
      <c r="H7" s="29">
        <v>560</v>
      </c>
      <c r="I7" s="29">
        <v>8</v>
      </c>
      <c r="J7" s="30">
        <v>110</v>
      </c>
      <c r="K7" s="43">
        <v>22100</v>
      </c>
    </row>
    <row r="8" spans="2:11" ht="66" customHeight="1">
      <c r="B8" s="35" t="s">
        <v>31</v>
      </c>
      <c r="C8" s="32" t="s">
        <v>14</v>
      </c>
      <c r="D8" s="25">
        <v>3000</v>
      </c>
      <c r="E8" s="25">
        <v>1600</v>
      </c>
      <c r="F8" s="25">
        <v>1500</v>
      </c>
      <c r="G8" s="25">
        <v>2000</v>
      </c>
      <c r="H8" s="25">
        <v>560</v>
      </c>
      <c r="I8" s="25">
        <v>8</v>
      </c>
      <c r="J8" s="26">
        <v>130</v>
      </c>
      <c r="K8" s="44">
        <v>27100</v>
      </c>
    </row>
    <row r="9" spans="2:11" ht="64.5" customHeight="1">
      <c r="B9" s="36" t="s">
        <v>32</v>
      </c>
      <c r="C9" s="9" t="s">
        <v>15</v>
      </c>
      <c r="D9" s="6">
        <v>2000</v>
      </c>
      <c r="E9" s="6">
        <v>1260</v>
      </c>
      <c r="F9" s="6">
        <v>1276</v>
      </c>
      <c r="G9" s="6">
        <v>2200</v>
      </c>
      <c r="H9" s="6">
        <v>560</v>
      </c>
      <c r="I9" s="6">
        <v>8</v>
      </c>
      <c r="J9" s="7">
        <v>130</v>
      </c>
      <c r="K9" s="45">
        <v>41400</v>
      </c>
    </row>
    <row r="10" spans="2:11" ht="68.25" customHeight="1">
      <c r="B10" s="36" t="s">
        <v>33</v>
      </c>
      <c r="C10" s="9" t="s">
        <v>16</v>
      </c>
      <c r="D10" s="6">
        <v>3000</v>
      </c>
      <c r="E10" s="6">
        <v>1600</v>
      </c>
      <c r="F10" s="6">
        <v>1500</v>
      </c>
      <c r="G10" s="6">
        <v>2000</v>
      </c>
      <c r="H10" s="6">
        <v>560</v>
      </c>
      <c r="I10" s="6">
        <v>8</v>
      </c>
      <c r="J10" s="7">
        <v>150</v>
      </c>
      <c r="K10" s="45">
        <v>46700</v>
      </c>
    </row>
    <row r="11" spans="2:11" ht="64.5" customHeight="1">
      <c r="B11" s="36" t="s">
        <v>34</v>
      </c>
      <c r="C11" s="10" t="s">
        <v>17</v>
      </c>
      <c r="D11" s="6" t="s">
        <v>17</v>
      </c>
      <c r="E11" s="6">
        <v>600</v>
      </c>
      <c r="F11" s="54" t="s">
        <v>18</v>
      </c>
      <c r="G11" s="54"/>
      <c r="H11" s="54"/>
      <c r="I11" s="6">
        <v>6</v>
      </c>
      <c r="J11" s="7">
        <v>6</v>
      </c>
      <c r="K11" s="45">
        <v>1400</v>
      </c>
    </row>
    <row r="12" spans="2:11" ht="59.25" customHeight="1" thickBot="1">
      <c r="B12" s="41" t="s">
        <v>19</v>
      </c>
      <c r="C12" s="42" t="s">
        <v>17</v>
      </c>
      <c r="D12" s="4" t="s">
        <v>17</v>
      </c>
      <c r="E12" s="4">
        <v>600</v>
      </c>
      <c r="F12" s="50" t="s">
        <v>18</v>
      </c>
      <c r="G12" s="50"/>
      <c r="H12" s="50"/>
      <c r="I12" s="4">
        <v>6</v>
      </c>
      <c r="J12" s="14">
        <v>8</v>
      </c>
      <c r="K12" s="46">
        <v>1100</v>
      </c>
    </row>
    <row r="13" ht="12.75">
      <c r="B13" s="16"/>
    </row>
    <row r="14" ht="12.75">
      <c r="B14" s="16"/>
    </row>
    <row r="15" ht="12.75">
      <c r="B15" s="17"/>
    </row>
    <row r="16" ht="12.75">
      <c r="B16" s="18"/>
    </row>
    <row r="17" ht="12.75">
      <c r="B17" s="18"/>
    </row>
    <row r="18" ht="12.75">
      <c r="B18" s="18"/>
    </row>
    <row r="19" ht="12.75">
      <c r="B19" s="18"/>
    </row>
    <row r="20" ht="12.75">
      <c r="B20" s="18"/>
    </row>
    <row r="21" ht="12.75">
      <c r="B21" s="18"/>
    </row>
    <row r="22" ht="12.75">
      <c r="B22" s="18"/>
    </row>
    <row r="23" ht="12.75">
      <c r="B23" s="18"/>
    </row>
    <row r="24" ht="12.75">
      <c r="B24" s="18"/>
    </row>
    <row r="26" ht="12.75">
      <c r="B26" s="3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7" ht="12.75">
      <c r="B37" s="3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8" ht="12.75">
      <c r="B48" s="3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9" ht="12.75">
      <c r="B59" s="3"/>
    </row>
    <row r="60" ht="12.75">
      <c r="B60" s="3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70" ht="12.75">
      <c r="B70" s="3"/>
    </row>
    <row r="74" ht="12.75">
      <c r="B74" s="3"/>
    </row>
    <row r="75" ht="12.75">
      <c r="B75" s="3"/>
    </row>
  </sheetData>
  <sheetProtection/>
  <mergeCells count="14">
    <mergeCell ref="F5:F6"/>
    <mergeCell ref="G5:G6"/>
    <mergeCell ref="H5:H6"/>
    <mergeCell ref="I5:I6"/>
    <mergeCell ref="J5:J6"/>
    <mergeCell ref="K5:K6"/>
    <mergeCell ref="F11:H11"/>
    <mergeCell ref="F12:H12"/>
    <mergeCell ref="B1:K3"/>
    <mergeCell ref="B4:L4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KOSTIA</dc:creator>
  <cp:keywords/>
  <dc:description/>
  <cp:lastModifiedBy>Admin</cp:lastModifiedBy>
  <cp:lastPrinted>2018-02-02T09:33:14Z</cp:lastPrinted>
  <dcterms:created xsi:type="dcterms:W3CDTF">2001-10-30T11:21:51Z</dcterms:created>
  <dcterms:modified xsi:type="dcterms:W3CDTF">2019-03-06T08:32:16Z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