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 ПП 2019\Моя НОВАЯ папка\2_Прайсы\Прайсы 2018 септиков ПОЛИЭТИЛЕН\Для сайта 2019\В ФОРМАТЕ XLSX\"/>
    </mc:Choice>
  </mc:AlternateContent>
  <bookViews>
    <workbookView xWindow="-120" yWindow="-120" windowWidth="21840" windowHeight="13140"/>
  </bookViews>
  <sheets>
    <sheet name="Автономная канализация &quot;ОСК&quot;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7" i="1" l="1"/>
  <c r="E23" i="1" l="1"/>
  <c r="E66" i="1" l="1"/>
  <c r="E59" i="1"/>
  <c r="E52" i="1"/>
  <c r="E45" i="1"/>
  <c r="E38" i="1"/>
  <c r="E31" i="1"/>
</calcChain>
</file>

<file path=xl/sharedStrings.xml><?xml version="1.0" encoding="utf-8"?>
<sst xmlns="http://schemas.openxmlformats.org/spreadsheetml/2006/main" count="83" uniqueCount="61">
  <si>
    <t xml:space="preserve">ППЖ * - постоянно проживающий житель                                             </t>
  </si>
  <si>
    <t>Прайс от 01.02.2020г.( Цены указаны в грн!)</t>
  </si>
  <si>
    <t xml:space="preserve">Комплектация </t>
  </si>
  <si>
    <t>Цена, грн</t>
  </si>
  <si>
    <r>
      <rPr>
        <b/>
        <sz val="12"/>
        <rFont val="Times New Roman"/>
        <family val="1"/>
        <charset val="204"/>
      </rP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мини дачи)</t>
    </r>
  </si>
  <si>
    <t>Рекомендуется:</t>
  </si>
  <si>
    <t>Септик предварительной очистки "ОСК" 1,5м3 + надставка на септик Н=0,60м!</t>
  </si>
  <si>
    <t>ЦЕНА КОМПЛЕКТА</t>
  </si>
  <si>
    <r>
      <rPr>
        <b/>
        <sz val="12"/>
        <rFont val="Times New Roman"/>
        <family val="1"/>
        <charset val="204"/>
      </rP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дачи)</t>
    </r>
  </si>
  <si>
    <t>Септик предварительной очисткии "ОСК" 2м3 + корзина!</t>
  </si>
  <si>
    <t>Надставка на септик  Н=0,60м. (1шт.)</t>
  </si>
  <si>
    <t>Фильтрующий материал</t>
  </si>
  <si>
    <r>
      <t>3) Септик и комплектующие для 3-4 человека ППЖ*(Q=0,6-0,9м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 для дачи)</t>
    </r>
  </si>
  <si>
    <t>Септик предварительной очистки "ОСК" 3,2м3 + корзина!</t>
  </si>
  <si>
    <r>
      <rPr>
        <b/>
        <sz val="14"/>
        <rFont val="Arial Cyr"/>
        <charset val="204"/>
      </rP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charset val="204"/>
      </rPr>
      <t>(рекомендуется для загородного жилого дома)</t>
    </r>
  </si>
  <si>
    <r>
      <rPr>
        <b/>
        <sz val="12"/>
        <rFont val="Times New Roman"/>
        <family val="1"/>
        <charset val="204"/>
      </rPr>
      <t>1) Комплект для 3-4 человека ППЖ*(Q=0,7-0,8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- </t>
    </r>
    <r>
      <rPr>
        <b/>
        <sz val="12"/>
        <color rgb="FFFF0000"/>
        <rFont val="Times New Roman"/>
        <family val="1"/>
        <charset val="204"/>
      </rPr>
      <t>эконом вариант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</si>
  <si>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</si>
  <si>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</si>
  <si>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</si>
  <si>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 xml:space="preserve">Фильтрующий материал </t>
  </si>
  <si>
    <r>
      <rPr>
        <b/>
        <sz val="12"/>
        <rFont val="Times New Roman"/>
        <family val="1"/>
        <charset val="204"/>
      </rPr>
      <t>2) Комплект для 4-5 человек ППЖ*(Q=0,9-1м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 с min дренажом ( компактная)</t>
    </r>
  </si>
  <si>
    <t>Септик аэробной доочистки "ОСК" 2м3  (САД) + компрессор</t>
  </si>
  <si>
    <t>Фильтрующий материал (2 мешка)</t>
  </si>
  <si>
    <t>* для домов до 200 м2</t>
  </si>
  <si>
    <t>* кол-во спален до 3-х</t>
  </si>
  <si>
    <r>
      <rPr>
        <b/>
        <sz val="12"/>
        <rFont val="Times New Roman"/>
        <family val="1"/>
        <charset val="204"/>
      </rPr>
      <t>3) Комплект для 6-7 человек ППЖ*(Q=1,2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</si>
  <si>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>* кол-во санузлов до 2-х</t>
  </si>
  <si>
    <t>Септик предварительной очистки "ОСК" 3,2 м3 + корзина!</t>
  </si>
  <si>
    <r>
      <rPr>
        <sz val="10"/>
        <rFont val="Times New Roman"/>
        <family val="1"/>
        <charset val="204"/>
      </rPr>
      <t>Септик аэробной доочистки "ОСК" 2м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</si>
  <si>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t>* Очистка 98%</t>
  </si>
  <si>
    <t xml:space="preserve">Фильтрующий материал  (2мешка) </t>
  </si>
  <si>
    <r>
      <t>4) Комплект на 6-8 человек ППЖ*(Q=1,5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</si>
  <si>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 xml:space="preserve">
 * для домов до 300 м2   
* с количеством проживающих до 8   
* кол-во спален до 4-х   
 * кол-во санузлов до 4-х   
* для постоянного проживания   
 * Очистка 98%   
</t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</si>
  <si>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</si>
  <si>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r>
      <rPr>
        <b/>
        <sz val="12"/>
        <rFont val="Times New Roman"/>
        <family val="1"/>
        <charset val="204"/>
      </rPr>
      <t>5) Комплект на 10-14 человек ППЖ*(Q=1,8- 2,2м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</t>
    </r>
  </si>
  <si>
    <t xml:space="preserve">* для домов до 500 м2   
* с количеством проживающих до 14   
* кол-во спален до 5-ти   
* для постоянного проживания   
* Очистка 98%   
</t>
  </si>
  <si>
    <t>Септик предварительной очистки "ОСК" 3,2 м3 + корзина! (2шт)</t>
  </si>
  <si>
    <t>Надставка на септик  Н=0,60м. (3шт.)</t>
  </si>
  <si>
    <t xml:space="preserve">Фильтрующий материал  (3мешка) </t>
  </si>
  <si>
    <r>
      <rPr>
        <b/>
        <sz val="12"/>
        <rFont val="Times New Roman"/>
        <family val="1"/>
        <charset val="204"/>
      </rPr>
      <t>6) Комплект до 18-20 человек ППЖ*(Q&lt;3,6м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</t>
    </r>
  </si>
  <si>
    <t xml:space="preserve">* для домов от 500 м2   
* с количеством проживающих до 20-
* кол-во спален до 10-ти   
* кол-во санузлов до 8   
* для постоянного проживания   
* Очистка 98%   
</t>
  </si>
  <si>
    <r>
      <rPr>
        <sz val="10"/>
        <rFont val="Times New Roman"/>
        <family val="1"/>
        <charset val="204"/>
      </rPr>
      <t>Септик предварительной очистки "ОСК" 3,2 м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(2шт.)</t>
    </r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</si>
  <si>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(САД), (2шт.)</t>
    </r>
  </si>
  <si>
    <t>Надставка на септик  Н=0,60м. (4шт.)</t>
  </si>
  <si>
    <t xml:space="preserve">Фильтрующий материал  (4 мешка) </t>
  </si>
  <si>
    <r>
      <t>Строительно-монтажные работы, канализационные и дренажные трубы,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  <charset val="204"/>
      </rPr>
      <t>.</t>
    </r>
  </si>
  <si>
    <t xml:space="preserve">Компания "Дом Экологии" предлагает на выбор 3 варианта услуг: </t>
  </si>
  <si>
    <t>1) Шеф-монтаж (подготовка рабочих чертежей и консультация по установке инженером)</t>
  </si>
  <si>
    <t>2) Шеф-монтаж и подключение септика (подготовка рабочих чертежей, работа инженера и сборка основных узлов системы и трубопроводов)</t>
  </si>
  <si>
    <t>3) Монтаж "под ключ" (весь комплекс работ по установке системы автономной канализации).</t>
  </si>
  <si>
    <t xml:space="preserve">03143, г.Киев, 
ул.Метрологическая,14-б, оф.407
тел:  (044) 222-8966; (099) 299-6191; (068) 299-6191
http://www.osk-ekoline.com.ua
e-mail: domekology@ukr.net
</t>
  </si>
  <si>
    <t xml:space="preserve">* с количеством проживающих до 2-х 
</t>
  </si>
  <si>
    <t>* для мини дачных домиков</t>
  </si>
  <si>
    <t>*  для сезонного проживания</t>
  </si>
  <si>
    <t>* для домов до 60 м2   
* с количеством проживающих до 3-х   
* кол-во санузлов до 1   
*  для сезонного   
проживания   
* Очистка 70%</t>
  </si>
  <si>
    <t xml:space="preserve">
* для домов до 70 м2
* с количеством проживающих до 4-х
*  кол-во санузлов до 1
*  для сезонного
проживания
* Очистка 70%</t>
  </si>
  <si>
    <t>* для постоянного проживания</t>
  </si>
  <si>
    <r>
      <t xml:space="preserve">Прайс на комплекты автономной канализации "ОСК" из ПОЛИМЕРА LDPE высокой плотности </t>
    </r>
    <r>
      <rPr>
        <b/>
        <sz val="14"/>
        <color rgb="FF0000FF"/>
        <rFont val="Times New Roman"/>
        <family val="1"/>
        <charset val="204"/>
      </rPr>
      <t xml:space="preserve">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(Производство ООО "ДОМ ЭКОЛОГИИ",  европейская технология)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</si>
  <si>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 xml:space="preserve">
* для домов до 80 м2   
* с количеством проживающих до 4-х   
* кол-во спален до 2-х   
* кол-во санузлов до 1   
*  для постоянного проживания   
* Очистка 98%   
</t>
  </si>
  <si>
    <t xml:space="preserve">                                                      ( рекомендуется для дачного дома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</si>
  <si>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Комплектация "септик"  (очистка 60-70%)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</si>
</sst>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2"/>
      <color rgb="FFFF6600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CC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rgb="FFCC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1" fontId="14" fillId="8" borderId="3" xfId="0" applyNumberFormat="1" applyFont="1" applyFill="1" applyBorder="1" applyAlignment="1">
      <alignment vertical="center" wrapText="1"/>
    </xf>
    <xf numFmtId="1" fontId="15" fillId="8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/>
    </xf>
    <xf numFmtId="1" fontId="15" fillId="10" borderId="3" xfId="0" applyNumberFormat="1" applyFont="1" applyFill="1" applyBorder="1" applyAlignment="1">
      <alignment horizontal="center" vertical="center" wrapText="1"/>
    </xf>
    <xf numFmtId="1" fontId="15" fillId="10" borderId="0" xfId="0" applyNumberFormat="1" applyFont="1" applyFill="1" applyBorder="1" applyAlignment="1">
      <alignment horizontal="center" vertical="center" wrapText="1"/>
    </xf>
    <xf numFmtId="1" fontId="14" fillId="11" borderId="3" xfId="0" applyNumberFormat="1" applyFont="1" applyFill="1" applyBorder="1" applyAlignment="1">
      <alignment horizontal="center" vertical="center" wrapText="1"/>
    </xf>
    <xf numFmtId="1" fontId="14" fillId="11" borderId="0" xfId="0" applyNumberFormat="1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 wrapText="1"/>
    </xf>
    <xf numFmtId="1" fontId="15" fillId="15" borderId="3" xfId="0" applyNumberFormat="1" applyFont="1" applyFill="1" applyBorder="1" applyAlignment="1">
      <alignment vertical="center" wrapText="1"/>
    </xf>
    <xf numFmtId="1" fontId="15" fillId="15" borderId="0" xfId="0" applyNumberFormat="1" applyFont="1" applyFill="1" applyAlignment="1">
      <alignment vertical="center" wrapText="1"/>
    </xf>
    <xf numFmtId="1" fontId="14" fillId="13" borderId="3" xfId="0" applyNumberFormat="1" applyFont="1" applyFill="1" applyBorder="1" applyAlignment="1">
      <alignment horizontal="center" vertical="center" wrapText="1"/>
    </xf>
    <xf numFmtId="1" fontId="14" fillId="13" borderId="0" xfId="0" applyNumberFormat="1" applyFont="1" applyFill="1" applyBorder="1" applyAlignment="1">
      <alignment horizontal="center" vertical="center" wrapText="1"/>
    </xf>
    <xf numFmtId="1" fontId="15" fillId="16" borderId="3" xfId="0" applyNumberFormat="1" applyFont="1" applyFill="1" applyBorder="1" applyAlignment="1">
      <alignment horizontal="center" vertical="center" wrapText="1"/>
    </xf>
    <xf numFmtId="1" fontId="15" fillId="16" borderId="0" xfId="0" applyNumberFormat="1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1" fontId="15" fillId="8" borderId="3" xfId="0" applyNumberFormat="1" applyFont="1" applyFill="1" applyBorder="1" applyAlignment="1">
      <alignment horizontal="center" vertical="center" wrapText="1"/>
    </xf>
    <xf numFmtId="1" fontId="15" fillId="8" borderId="0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1" fontId="15" fillId="5" borderId="3" xfId="0" applyNumberFormat="1" applyFont="1" applyFill="1" applyBorder="1" applyAlignment="1">
      <alignment horizontal="center" vertical="center" wrapText="1"/>
    </xf>
    <xf numFmtId="1" fontId="15" fillId="5" borderId="0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1" fontId="15" fillId="6" borderId="0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5" fillId="12" borderId="3" xfId="0" applyFont="1" applyFill="1" applyBorder="1" applyAlignment="1">
      <alignment horizontal="center" wrapText="1"/>
    </xf>
    <xf numFmtId="0" fontId="15" fillId="12" borderId="0" xfId="0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center" vertical="center" wrapText="1"/>
    </xf>
    <xf numFmtId="1" fontId="15" fillId="9" borderId="3" xfId="0" applyNumberFormat="1" applyFont="1" applyFill="1" applyBorder="1" applyAlignment="1">
      <alignment horizontal="center" vertical="center" wrapText="1"/>
    </xf>
    <xf numFmtId="1" fontId="15" fillId="9" borderId="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center" vertical="center" wrapText="1"/>
    </xf>
    <xf numFmtId="1" fontId="15" fillId="7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" name="Picture 16" descr="эмбле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" name="Picture 16" descr="эмблем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" name="Picture 16" descr="эмблема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5" name="Picture 16" descr="эмблема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6" name="Picture 16" descr="эмблема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7" name="Picture 16" descr="эмблема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8" name="Picture 16" descr="эмблема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9" name="Picture 16" descr="эмблема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0" name="Picture 16" descr="эмблема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1" name="Picture 16" descr="эмблема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2" name="Picture 16" descr="эмблема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3" name="Picture 16" descr="эмблема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4" name="Picture 16" descr="эмблема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5" name="Picture 16" descr="эмблема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6" name="Picture 16" descr="эмблема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7" name="Picture 16" descr="эмблема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8" name="Picture 16" descr="эмблема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9" name="Picture 16" descr="эмблема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0" name="Picture 16" descr="эмблема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30240</xdr:colOff>
      <xdr:row>0</xdr:row>
      <xdr:rowOff>47521</xdr:rowOff>
    </xdr:from>
    <xdr:to>
      <xdr:col>3</xdr:col>
      <xdr:colOff>2009775</xdr:colOff>
      <xdr:row>3</xdr:row>
      <xdr:rowOff>0</xdr:rowOff>
    </xdr:to>
    <xdr:pic>
      <xdr:nvPicPr>
        <xdr:cNvPr id="21" name="Picture 40" descr="Логотип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765" y="47521"/>
          <a:ext cx="2370060" cy="97165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IW73"/>
  <sheetViews>
    <sheetView tabSelected="1" zoomScaleNormal="100" workbookViewId="0">
      <selection activeCell="J1" sqref="J1"/>
    </sheetView>
  </sheetViews>
  <sheetFormatPr defaultRowHeight="12.75" x14ac:dyDescent="0.2"/>
  <cols>
    <col min="1" max="1" width="0.140625" style="1" customWidth="1"/>
    <col min="2" max="2" width="3" style="2" customWidth="1"/>
    <col min="3" max="3" width="2.85546875" style="2" customWidth="1"/>
    <col min="4" max="4" width="57.28515625" style="1" customWidth="1"/>
    <col min="5" max="5" width="25.85546875" style="1" customWidth="1"/>
    <col min="6" max="6" width="13.140625" style="1" customWidth="1"/>
    <col min="7" max="7" width="10.7109375" style="1" customWidth="1"/>
    <col min="8" max="8" width="2.85546875" style="1" hidden="1" customWidth="1"/>
    <col min="9" max="9" width="5.7109375" style="1" customWidth="1"/>
    <col min="10" max="257" width="9.140625" style="1" customWidth="1"/>
    <col min="258" max="1025" width="9.140625" customWidth="1"/>
  </cols>
  <sheetData>
    <row r="1" spans="1:257" ht="19.5" customHeight="1" x14ac:dyDescent="0.2">
      <c r="B1" s="52" t="s">
        <v>50</v>
      </c>
      <c r="C1" s="52"/>
      <c r="D1" s="52"/>
      <c r="E1" s="52"/>
      <c r="F1" s="52"/>
      <c r="G1" s="52"/>
      <c r="H1" s="52"/>
      <c r="I1" s="52"/>
    </row>
    <row r="2" spans="1:257" ht="18" customHeight="1" x14ac:dyDescent="0.2">
      <c r="B2" s="52"/>
      <c r="C2" s="52"/>
      <c r="D2" s="52"/>
      <c r="E2" s="52"/>
      <c r="F2" s="52"/>
      <c r="G2" s="52"/>
      <c r="H2" s="52"/>
      <c r="I2" s="52"/>
    </row>
    <row r="3" spans="1:257" ht="42.75" customHeight="1" x14ac:dyDescent="0.2">
      <c r="A3"/>
      <c r="B3" s="52"/>
      <c r="C3" s="52"/>
      <c r="D3" s="52"/>
      <c r="E3" s="52"/>
      <c r="F3" s="52"/>
      <c r="G3" s="52"/>
      <c r="H3" s="52"/>
      <c r="I3" s="5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83.25" customHeight="1" x14ac:dyDescent="0.2">
      <c r="A4"/>
      <c r="B4" s="53" t="s">
        <v>57</v>
      </c>
      <c r="C4" s="53"/>
      <c r="D4" s="53"/>
      <c r="E4" s="53"/>
      <c r="F4" s="53"/>
      <c r="G4" s="53"/>
      <c r="H4" s="53"/>
      <c r="I4" s="5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9.5" customHeight="1" thickBot="1" x14ac:dyDescent="0.25">
      <c r="A5"/>
      <c r="B5" s="54" t="s">
        <v>0</v>
      </c>
      <c r="C5" s="54"/>
      <c r="D5" s="54"/>
      <c r="E5" s="55" t="s">
        <v>1</v>
      </c>
      <c r="F5" s="55"/>
      <c r="G5" s="55"/>
      <c r="H5" s="55"/>
      <c r="I5" s="5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24.75" customHeight="1" x14ac:dyDescent="0.25">
      <c r="A6" s="63" t="s">
        <v>60</v>
      </c>
      <c r="B6" s="64"/>
      <c r="C6" s="64"/>
      <c r="D6" s="64"/>
      <c r="E6" s="64"/>
      <c r="F6" s="64"/>
      <c r="G6" s="64"/>
      <c r="H6" s="64"/>
      <c r="I6" s="6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24" customHeight="1" thickBot="1" x14ac:dyDescent="0.3">
      <c r="A7" s="56" t="s">
        <v>59</v>
      </c>
      <c r="B7" s="57"/>
      <c r="C7" s="57"/>
      <c r="D7" s="57"/>
      <c r="E7" s="57"/>
      <c r="F7" s="57"/>
      <c r="G7" s="57"/>
      <c r="H7" s="57"/>
      <c r="I7" s="5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customHeight="1" thickBot="1" x14ac:dyDescent="0.25">
      <c r="A8"/>
      <c r="B8" s="59" t="s">
        <v>2</v>
      </c>
      <c r="C8" s="59"/>
      <c r="D8" s="59"/>
      <c r="E8" s="59" t="s">
        <v>3</v>
      </c>
      <c r="F8" s="59"/>
      <c r="G8" s="59"/>
      <c r="H8" s="59"/>
      <c r="I8" s="59"/>
      <c r="J8" s="61" t="s">
        <v>5</v>
      </c>
      <c r="K8" s="62"/>
      <c r="L8" s="62"/>
      <c r="M8" s="6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24" customHeight="1" x14ac:dyDescent="0.2">
      <c r="B9" s="60" t="s">
        <v>4</v>
      </c>
      <c r="C9" s="60"/>
      <c r="D9" s="60"/>
      <c r="E9" s="60"/>
      <c r="F9" s="60"/>
      <c r="G9" s="60"/>
      <c r="H9" s="60"/>
      <c r="I9" s="60"/>
      <c r="J9" s="31" t="s">
        <v>52</v>
      </c>
      <c r="K9" s="32"/>
      <c r="L9" s="32"/>
      <c r="M9" s="32"/>
    </row>
    <row r="10" spans="1:257" s="2" customFormat="1" ht="22.5" customHeight="1" x14ac:dyDescent="0.2">
      <c r="B10" s="33" t="s">
        <v>6</v>
      </c>
      <c r="C10" s="33"/>
      <c r="D10" s="33"/>
      <c r="E10" s="34">
        <v>11300</v>
      </c>
      <c r="F10" s="34"/>
      <c r="G10" s="34"/>
      <c r="H10" s="34"/>
      <c r="I10" s="34"/>
      <c r="J10" s="31" t="s">
        <v>51</v>
      </c>
      <c r="K10" s="32"/>
      <c r="L10" s="32"/>
      <c r="M10" s="32"/>
    </row>
    <row r="11" spans="1:257" s="3" customFormat="1" ht="20.25" customHeight="1" thickBot="1" x14ac:dyDescent="0.3">
      <c r="B11" s="29" t="s">
        <v>7</v>
      </c>
      <c r="C11" s="29"/>
      <c r="D11" s="29"/>
      <c r="E11" s="30">
        <v>11300</v>
      </c>
      <c r="F11" s="30"/>
      <c r="G11" s="30"/>
      <c r="H11" s="30"/>
      <c r="I11" s="30"/>
      <c r="J11" s="31" t="s">
        <v>53</v>
      </c>
      <c r="K11" s="32"/>
      <c r="L11" s="32"/>
      <c r="M11" s="32"/>
    </row>
    <row r="12" spans="1:257" s="3" customFormat="1" ht="20.25" customHeight="1" thickBot="1" x14ac:dyDescent="0.3">
      <c r="B12" s="99"/>
      <c r="C12" s="100"/>
      <c r="D12" s="100"/>
      <c r="E12" s="100"/>
      <c r="F12" s="100"/>
      <c r="G12" s="100"/>
      <c r="H12" s="100"/>
      <c r="I12" s="101"/>
      <c r="J12" s="8"/>
      <c r="K12" s="9"/>
      <c r="L12" s="9"/>
      <c r="M12" s="9"/>
    </row>
    <row r="13" spans="1:257" ht="24" customHeight="1" x14ac:dyDescent="0.2">
      <c r="B13" s="35" t="s">
        <v>8</v>
      </c>
      <c r="C13" s="35"/>
      <c r="D13" s="35"/>
      <c r="E13" s="35"/>
      <c r="F13" s="35"/>
      <c r="G13" s="35"/>
      <c r="H13" s="35"/>
      <c r="I13" s="35"/>
      <c r="J13" s="38" t="s">
        <v>54</v>
      </c>
      <c r="K13" s="39"/>
      <c r="L13" s="39"/>
      <c r="M13" s="39"/>
    </row>
    <row r="14" spans="1:257" s="2" customFormat="1" ht="16.5" customHeight="1" x14ac:dyDescent="0.2">
      <c r="B14" s="36" t="s">
        <v>9</v>
      </c>
      <c r="C14" s="36"/>
      <c r="D14" s="36"/>
      <c r="E14" s="37">
        <v>16600</v>
      </c>
      <c r="F14" s="37"/>
      <c r="G14" s="37"/>
      <c r="H14" s="37"/>
      <c r="I14" s="37"/>
      <c r="J14" s="38"/>
      <c r="K14" s="39"/>
      <c r="L14" s="39"/>
      <c r="M14" s="39"/>
    </row>
    <row r="15" spans="1:257" s="2" customFormat="1" ht="12.75" customHeight="1" x14ac:dyDescent="0.2">
      <c r="B15" s="36" t="s">
        <v>10</v>
      </c>
      <c r="C15" s="36"/>
      <c r="D15" s="36"/>
      <c r="E15" s="37">
        <v>1350</v>
      </c>
      <c r="F15" s="37"/>
      <c r="G15" s="37"/>
      <c r="H15" s="37"/>
      <c r="I15" s="37"/>
      <c r="J15" s="38"/>
      <c r="K15" s="39"/>
      <c r="L15" s="39"/>
      <c r="M15" s="39"/>
    </row>
    <row r="16" spans="1:257" ht="12.75" customHeight="1" x14ac:dyDescent="0.2">
      <c r="B16" s="40" t="s">
        <v>11</v>
      </c>
      <c r="C16" s="40"/>
      <c r="D16" s="40"/>
      <c r="E16" s="41">
        <v>500</v>
      </c>
      <c r="F16" s="41"/>
      <c r="G16" s="41"/>
      <c r="H16" s="41"/>
      <c r="I16" s="41"/>
      <c r="J16" s="38"/>
      <c r="K16" s="39"/>
      <c r="L16" s="39"/>
      <c r="M16" s="39"/>
    </row>
    <row r="17" spans="1:13" s="3" customFormat="1" ht="20.25" customHeight="1" thickBot="1" x14ac:dyDescent="0.3">
      <c r="B17" s="42" t="s">
        <v>7</v>
      </c>
      <c r="C17" s="42"/>
      <c r="D17" s="42"/>
      <c r="E17" s="43">
        <f>E14+E15+E16</f>
        <v>18450</v>
      </c>
      <c r="F17" s="43"/>
      <c r="G17" s="43"/>
      <c r="H17" s="43"/>
      <c r="I17" s="43"/>
      <c r="J17" s="38"/>
      <c r="K17" s="39"/>
      <c r="L17" s="39"/>
      <c r="M17" s="39"/>
    </row>
    <row r="18" spans="1:13" s="3" customFormat="1" ht="23.25" customHeight="1" thickBot="1" x14ac:dyDescent="0.25">
      <c r="B18" s="102"/>
      <c r="C18" s="103"/>
      <c r="D18" s="103"/>
      <c r="E18" s="103"/>
      <c r="F18" s="103"/>
      <c r="G18" s="103"/>
      <c r="H18" s="103"/>
      <c r="I18" s="104"/>
      <c r="J18" s="10"/>
      <c r="K18" s="11"/>
      <c r="L18" s="11"/>
      <c r="M18" s="11"/>
    </row>
    <row r="19" spans="1:13" ht="26.25" customHeight="1" x14ac:dyDescent="0.2">
      <c r="B19" s="71" t="s">
        <v>12</v>
      </c>
      <c r="C19" s="71"/>
      <c r="D19" s="71"/>
      <c r="E19" s="71"/>
      <c r="F19" s="71"/>
      <c r="G19" s="71"/>
      <c r="H19" s="71"/>
      <c r="I19" s="71"/>
      <c r="J19" s="66" t="s">
        <v>55</v>
      </c>
      <c r="K19" s="67"/>
      <c r="L19" s="67"/>
      <c r="M19" s="67"/>
    </row>
    <row r="20" spans="1:13" s="2" customFormat="1" ht="16.5" customHeight="1" x14ac:dyDescent="0.2">
      <c r="B20" s="72" t="s">
        <v>13</v>
      </c>
      <c r="C20" s="72"/>
      <c r="D20" s="72"/>
      <c r="E20" s="73">
        <v>21000</v>
      </c>
      <c r="F20" s="73"/>
      <c r="G20" s="73"/>
      <c r="H20" s="73"/>
      <c r="I20" s="73"/>
      <c r="J20" s="68"/>
      <c r="K20" s="67"/>
      <c r="L20" s="67"/>
      <c r="M20" s="67"/>
    </row>
    <row r="21" spans="1:13" s="2" customFormat="1" ht="12.75" customHeight="1" x14ac:dyDescent="0.2">
      <c r="B21" s="72" t="s">
        <v>10</v>
      </c>
      <c r="C21" s="72"/>
      <c r="D21" s="72"/>
      <c r="E21" s="73">
        <v>1350</v>
      </c>
      <c r="F21" s="73"/>
      <c r="G21" s="73"/>
      <c r="H21" s="73"/>
      <c r="I21" s="73"/>
      <c r="J21" s="68"/>
      <c r="K21" s="67"/>
      <c r="L21" s="67"/>
      <c r="M21" s="67"/>
    </row>
    <row r="22" spans="1:13" ht="12.75" customHeight="1" x14ac:dyDescent="0.2">
      <c r="B22" s="69" t="s">
        <v>11</v>
      </c>
      <c r="C22" s="69"/>
      <c r="D22" s="69"/>
      <c r="E22" s="70">
        <v>500</v>
      </c>
      <c r="F22" s="70"/>
      <c r="G22" s="70"/>
      <c r="H22" s="70"/>
      <c r="I22" s="70"/>
      <c r="J22" s="68"/>
      <c r="K22" s="67"/>
      <c r="L22" s="67"/>
      <c r="M22" s="67"/>
    </row>
    <row r="23" spans="1:13" s="3" customFormat="1" ht="22.5" customHeight="1" thickBot="1" x14ac:dyDescent="0.3">
      <c r="B23" s="78" t="s">
        <v>7</v>
      </c>
      <c r="C23" s="78"/>
      <c r="D23" s="78"/>
      <c r="E23" s="79">
        <f>E20+E21+E22</f>
        <v>22850</v>
      </c>
      <c r="F23" s="79"/>
      <c r="G23" s="79"/>
      <c r="H23" s="79"/>
      <c r="I23" s="79"/>
      <c r="J23" s="68"/>
      <c r="K23" s="67"/>
      <c r="L23" s="67"/>
      <c r="M23" s="67"/>
    </row>
    <row r="24" spans="1:13" s="3" customFormat="1" ht="40.5" customHeight="1" thickBot="1" x14ac:dyDescent="0.25">
      <c r="B24" s="105"/>
      <c r="C24" s="106"/>
      <c r="D24" s="106"/>
      <c r="E24" s="106"/>
      <c r="F24" s="106"/>
      <c r="G24" s="106"/>
      <c r="H24" s="106"/>
      <c r="I24" s="106"/>
      <c r="J24" s="12"/>
      <c r="K24" s="12"/>
      <c r="L24" s="12"/>
      <c r="M24" s="12"/>
    </row>
    <row r="25" spans="1:13" s="3" customFormat="1" ht="45" customHeight="1" thickBot="1" x14ac:dyDescent="0.3">
      <c r="A25" s="80" t="s">
        <v>14</v>
      </c>
      <c r="B25" s="80"/>
      <c r="C25" s="80"/>
      <c r="D25" s="80"/>
      <c r="E25" s="80"/>
      <c r="F25" s="80"/>
      <c r="G25" s="80"/>
      <c r="H25" s="80"/>
      <c r="I25" s="80"/>
      <c r="J25" s="4"/>
    </row>
    <row r="26" spans="1:13" ht="27" customHeight="1" x14ac:dyDescent="0.2">
      <c r="B26" s="81" t="s">
        <v>15</v>
      </c>
      <c r="C26" s="81"/>
      <c r="D26" s="81"/>
      <c r="E26" s="81"/>
      <c r="F26" s="81"/>
      <c r="G26" s="81"/>
      <c r="H26" s="81"/>
      <c r="I26" s="81"/>
      <c r="J26" s="111" t="s">
        <v>58</v>
      </c>
      <c r="K26" s="111"/>
      <c r="L26" s="111"/>
      <c r="M26" s="111"/>
    </row>
    <row r="27" spans="1:13" s="2" customFormat="1" ht="16.5" customHeight="1" x14ac:dyDescent="0.2">
      <c r="B27" s="76" t="s">
        <v>16</v>
      </c>
      <c r="C27" s="76"/>
      <c r="D27" s="76"/>
      <c r="E27" s="77">
        <v>16600</v>
      </c>
      <c r="F27" s="77"/>
      <c r="G27" s="77"/>
      <c r="H27" s="77"/>
      <c r="I27" s="77"/>
      <c r="J27" s="111"/>
      <c r="K27" s="111"/>
      <c r="L27" s="111"/>
      <c r="M27" s="111"/>
    </row>
    <row r="28" spans="1:13" s="2" customFormat="1" ht="16.5" customHeight="1" x14ac:dyDescent="0.2">
      <c r="B28" s="76" t="s">
        <v>17</v>
      </c>
      <c r="C28" s="76"/>
      <c r="D28" s="76"/>
      <c r="E28" s="77">
        <v>23500</v>
      </c>
      <c r="F28" s="77"/>
      <c r="G28" s="77"/>
      <c r="H28" s="77"/>
      <c r="I28" s="77"/>
      <c r="J28" s="111"/>
      <c r="K28" s="111"/>
      <c r="L28" s="111"/>
      <c r="M28" s="111"/>
    </row>
    <row r="29" spans="1:13" s="2" customFormat="1" ht="12.75" customHeight="1" x14ac:dyDescent="0.2">
      <c r="B29" s="76" t="s">
        <v>18</v>
      </c>
      <c r="C29" s="76"/>
      <c r="D29" s="76"/>
      <c r="E29" s="77">
        <v>2700</v>
      </c>
      <c r="F29" s="77"/>
      <c r="G29" s="77"/>
      <c r="H29" s="77"/>
      <c r="I29" s="77"/>
      <c r="J29" s="111"/>
      <c r="K29" s="111"/>
      <c r="L29" s="111"/>
      <c r="M29" s="111"/>
    </row>
    <row r="30" spans="1:13" ht="18.75" customHeight="1" x14ac:dyDescent="0.2">
      <c r="B30" s="44" t="s">
        <v>19</v>
      </c>
      <c r="C30" s="44"/>
      <c r="D30" s="44"/>
      <c r="E30" s="45">
        <v>500</v>
      </c>
      <c r="F30" s="45"/>
      <c r="G30" s="45"/>
      <c r="H30" s="45"/>
      <c r="I30" s="45"/>
      <c r="J30" s="111"/>
      <c r="K30" s="111"/>
      <c r="L30" s="111"/>
      <c r="M30" s="111"/>
    </row>
    <row r="31" spans="1:13" s="3" customFormat="1" ht="22.5" customHeight="1" thickBot="1" x14ac:dyDescent="0.3">
      <c r="B31" s="46" t="s">
        <v>7</v>
      </c>
      <c r="C31" s="47"/>
      <c r="D31" s="47"/>
      <c r="E31" s="48">
        <f>SUM(E27:E30)</f>
        <v>43300</v>
      </c>
      <c r="F31" s="48"/>
      <c r="G31" s="48"/>
      <c r="H31" s="48"/>
      <c r="I31" s="49"/>
      <c r="J31" s="50"/>
      <c r="K31" s="51"/>
      <c r="L31" s="51"/>
      <c r="M31" s="51"/>
    </row>
    <row r="32" spans="1:13" s="3" customFormat="1" ht="23.25" customHeight="1" thickBot="1" x14ac:dyDescent="0.25">
      <c r="B32" s="20"/>
      <c r="C32" s="21"/>
      <c r="D32" s="21"/>
      <c r="E32" s="22"/>
      <c r="F32" s="22"/>
      <c r="G32" s="22"/>
      <c r="H32" s="22"/>
      <c r="I32" s="23"/>
      <c r="J32" s="13"/>
      <c r="K32" s="13"/>
      <c r="L32" s="13"/>
      <c r="M32" s="13"/>
    </row>
    <row r="33" spans="2:13" ht="27" customHeight="1" x14ac:dyDescent="0.2">
      <c r="B33" s="84" t="s">
        <v>20</v>
      </c>
      <c r="C33" s="84"/>
      <c r="D33" s="84"/>
      <c r="E33" s="84"/>
      <c r="F33" s="84"/>
      <c r="G33" s="84"/>
      <c r="H33" s="84"/>
      <c r="I33" s="84"/>
      <c r="J33" s="5"/>
      <c r="K33" s="6"/>
      <c r="L33" s="6"/>
      <c r="M33" s="6"/>
    </row>
    <row r="34" spans="2:13" s="2" customFormat="1" ht="16.5" customHeight="1" x14ac:dyDescent="0.2">
      <c r="B34" s="85" t="s">
        <v>16</v>
      </c>
      <c r="C34" s="85"/>
      <c r="D34" s="85"/>
      <c r="E34" s="86">
        <v>16600</v>
      </c>
      <c r="F34" s="86"/>
      <c r="G34" s="86"/>
      <c r="H34" s="86"/>
      <c r="I34" s="86"/>
      <c r="J34" s="27" t="s">
        <v>23</v>
      </c>
      <c r="K34" s="28"/>
      <c r="L34" s="28"/>
      <c r="M34" s="28"/>
    </row>
    <row r="35" spans="2:13" s="2" customFormat="1" ht="16.5" customHeight="1" x14ac:dyDescent="0.2">
      <c r="B35" s="85" t="s">
        <v>21</v>
      </c>
      <c r="C35" s="85"/>
      <c r="D35" s="85"/>
      <c r="E35" s="86">
        <v>29500</v>
      </c>
      <c r="F35" s="86"/>
      <c r="G35" s="86"/>
      <c r="H35" s="86"/>
      <c r="I35" s="86"/>
      <c r="J35" s="27" t="s">
        <v>24</v>
      </c>
      <c r="K35" s="28"/>
      <c r="L35" s="28"/>
      <c r="M35" s="28"/>
    </row>
    <row r="36" spans="2:13" s="2" customFormat="1" ht="12.75" customHeight="1" x14ac:dyDescent="0.2">
      <c r="B36" s="85" t="s">
        <v>18</v>
      </c>
      <c r="C36" s="85"/>
      <c r="D36" s="85"/>
      <c r="E36" s="86">
        <v>2700</v>
      </c>
      <c r="F36" s="86"/>
      <c r="G36" s="86"/>
      <c r="H36" s="86"/>
      <c r="I36" s="86"/>
      <c r="J36" s="27" t="s">
        <v>26</v>
      </c>
      <c r="K36" s="28"/>
      <c r="L36" s="28"/>
      <c r="M36" s="28"/>
    </row>
    <row r="37" spans="2:13" ht="12.75" customHeight="1" x14ac:dyDescent="0.2">
      <c r="B37" s="74" t="s">
        <v>22</v>
      </c>
      <c r="C37" s="74"/>
      <c r="D37" s="74"/>
      <c r="E37" s="75">
        <v>1000</v>
      </c>
      <c r="F37" s="75"/>
      <c r="G37" s="75"/>
      <c r="H37" s="75"/>
      <c r="I37" s="75"/>
      <c r="J37" s="27" t="s">
        <v>56</v>
      </c>
      <c r="K37" s="28"/>
      <c r="L37" s="28"/>
      <c r="M37" s="28"/>
    </row>
    <row r="38" spans="2:13" s="3" customFormat="1" ht="16.5" customHeight="1" thickBot="1" x14ac:dyDescent="0.3">
      <c r="B38" s="82" t="s">
        <v>7</v>
      </c>
      <c r="C38" s="82"/>
      <c r="D38" s="82"/>
      <c r="E38" s="83">
        <f>SUM(E34:E37)</f>
        <v>49800</v>
      </c>
      <c r="F38" s="83"/>
      <c r="G38" s="83"/>
      <c r="H38" s="83"/>
      <c r="I38" s="83"/>
      <c r="J38" s="27" t="s">
        <v>29</v>
      </c>
      <c r="K38" s="28"/>
      <c r="L38" s="28"/>
      <c r="M38" s="28"/>
    </row>
    <row r="39" spans="2:13" s="3" customFormat="1" ht="21.75" customHeight="1" thickBot="1" x14ac:dyDescent="0.3">
      <c r="B39" s="24"/>
      <c r="C39" s="25"/>
      <c r="D39" s="25"/>
      <c r="E39" s="25"/>
      <c r="F39" s="25"/>
      <c r="G39" s="25"/>
      <c r="H39" s="25"/>
      <c r="I39" s="26"/>
      <c r="J39" s="18"/>
      <c r="K39" s="19"/>
      <c r="L39" s="19"/>
      <c r="M39" s="19"/>
    </row>
    <row r="40" spans="2:13" ht="24.75" customHeight="1" x14ac:dyDescent="0.2">
      <c r="B40" s="84" t="s">
        <v>25</v>
      </c>
      <c r="C40" s="84"/>
      <c r="D40" s="84"/>
      <c r="E40" s="84"/>
      <c r="F40" s="84"/>
      <c r="G40" s="84"/>
      <c r="H40" s="84"/>
      <c r="I40" s="84"/>
      <c r="J40" s="27"/>
      <c r="K40" s="28"/>
      <c r="L40" s="28"/>
      <c r="M40" s="28"/>
    </row>
    <row r="41" spans="2:13" s="2" customFormat="1" ht="16.5" customHeight="1" x14ac:dyDescent="0.2">
      <c r="B41" s="85" t="s">
        <v>27</v>
      </c>
      <c r="C41" s="85"/>
      <c r="D41" s="85"/>
      <c r="E41" s="86">
        <v>21000</v>
      </c>
      <c r="F41" s="86"/>
      <c r="G41" s="86"/>
      <c r="H41" s="86"/>
      <c r="I41" s="86"/>
      <c r="J41" s="27" t="s">
        <v>23</v>
      </c>
      <c r="K41" s="28"/>
      <c r="L41" s="28"/>
      <c r="M41" s="28"/>
    </row>
    <row r="42" spans="2:13" s="2" customFormat="1" ht="19.5" customHeight="1" x14ac:dyDescent="0.2">
      <c r="B42" s="85" t="s">
        <v>28</v>
      </c>
      <c r="C42" s="85"/>
      <c r="D42" s="85"/>
      <c r="E42" s="86">
        <v>29500</v>
      </c>
      <c r="F42" s="86"/>
      <c r="G42" s="86"/>
      <c r="H42" s="86"/>
      <c r="I42" s="86"/>
      <c r="J42" s="27" t="s">
        <v>24</v>
      </c>
      <c r="K42" s="28"/>
      <c r="L42" s="28"/>
      <c r="M42" s="28"/>
    </row>
    <row r="43" spans="2:13" s="2" customFormat="1" ht="12.75" customHeight="1" x14ac:dyDescent="0.2">
      <c r="B43" s="85" t="s">
        <v>18</v>
      </c>
      <c r="C43" s="85"/>
      <c r="D43" s="85"/>
      <c r="E43" s="86">
        <v>2700</v>
      </c>
      <c r="F43" s="86"/>
      <c r="G43" s="86"/>
      <c r="H43" s="86"/>
      <c r="I43" s="86"/>
      <c r="J43" s="27" t="s">
        <v>26</v>
      </c>
      <c r="K43" s="28"/>
      <c r="L43" s="28"/>
      <c r="M43" s="28"/>
    </row>
    <row r="44" spans="2:13" ht="12.75" customHeight="1" x14ac:dyDescent="0.2">
      <c r="B44" s="74" t="s">
        <v>30</v>
      </c>
      <c r="C44" s="74"/>
      <c r="D44" s="74"/>
      <c r="E44" s="75">
        <v>1000</v>
      </c>
      <c r="F44" s="75"/>
      <c r="G44" s="75"/>
      <c r="H44" s="75"/>
      <c r="I44" s="75"/>
      <c r="J44" s="27" t="s">
        <v>56</v>
      </c>
      <c r="K44" s="28"/>
      <c r="L44" s="28"/>
      <c r="M44" s="28"/>
    </row>
    <row r="45" spans="2:13" s="3" customFormat="1" ht="21" customHeight="1" thickBot="1" x14ac:dyDescent="0.3">
      <c r="B45" s="82" t="s">
        <v>7</v>
      </c>
      <c r="C45" s="82"/>
      <c r="D45" s="82"/>
      <c r="E45" s="83">
        <f>SUM(E41:E44)</f>
        <v>54200</v>
      </c>
      <c r="F45" s="83"/>
      <c r="G45" s="83"/>
      <c r="H45" s="83"/>
      <c r="I45" s="83"/>
      <c r="J45" s="27" t="s">
        <v>29</v>
      </c>
      <c r="K45" s="28"/>
      <c r="L45" s="28"/>
      <c r="M45" s="28"/>
    </row>
    <row r="46" spans="2:13" s="3" customFormat="1" ht="24.75" customHeight="1" thickBot="1" x14ac:dyDescent="0.3">
      <c r="B46" s="107"/>
      <c r="C46" s="108"/>
      <c r="D46" s="108"/>
      <c r="E46" s="108"/>
      <c r="F46" s="108"/>
      <c r="G46" s="108"/>
      <c r="H46" s="108"/>
      <c r="I46" s="109"/>
      <c r="J46" s="14"/>
      <c r="K46" s="15"/>
      <c r="L46" s="15"/>
      <c r="M46" s="15"/>
    </row>
    <row r="47" spans="2:13" ht="25.5" customHeight="1" x14ac:dyDescent="0.2">
      <c r="B47" s="71" t="s">
        <v>31</v>
      </c>
      <c r="C47" s="71"/>
      <c r="D47" s="71"/>
      <c r="E47" s="71"/>
      <c r="F47" s="71"/>
      <c r="G47" s="71"/>
      <c r="H47" s="71"/>
      <c r="I47" s="71"/>
      <c r="J47" s="87" t="s">
        <v>32</v>
      </c>
      <c r="K47" s="88"/>
      <c r="L47" s="88"/>
      <c r="M47" s="88"/>
    </row>
    <row r="48" spans="2:13" s="2" customFormat="1" ht="16.5" customHeight="1" x14ac:dyDescent="0.2">
      <c r="B48" s="72" t="s">
        <v>27</v>
      </c>
      <c r="C48" s="72"/>
      <c r="D48" s="72"/>
      <c r="E48" s="73">
        <v>21000</v>
      </c>
      <c r="F48" s="73"/>
      <c r="G48" s="73"/>
      <c r="H48" s="73"/>
      <c r="I48" s="73"/>
      <c r="J48" s="87"/>
      <c r="K48" s="88"/>
      <c r="L48" s="88"/>
      <c r="M48" s="88"/>
    </row>
    <row r="49" spans="2:13" s="2" customFormat="1" ht="19.5" customHeight="1" x14ac:dyDescent="0.2">
      <c r="B49" s="72" t="s">
        <v>33</v>
      </c>
      <c r="C49" s="72"/>
      <c r="D49" s="72"/>
      <c r="E49" s="73">
        <v>35000</v>
      </c>
      <c r="F49" s="73"/>
      <c r="G49" s="73"/>
      <c r="H49" s="73"/>
      <c r="I49" s="73"/>
      <c r="J49" s="87"/>
      <c r="K49" s="88"/>
      <c r="L49" s="88"/>
      <c r="M49" s="88"/>
    </row>
    <row r="50" spans="2:13" s="2" customFormat="1" ht="12.75" customHeight="1" x14ac:dyDescent="0.2">
      <c r="B50" s="72" t="s">
        <v>18</v>
      </c>
      <c r="C50" s="72"/>
      <c r="D50" s="72"/>
      <c r="E50" s="73">
        <v>2700</v>
      </c>
      <c r="F50" s="73"/>
      <c r="G50" s="73"/>
      <c r="H50" s="73"/>
      <c r="I50" s="73"/>
      <c r="J50" s="87"/>
      <c r="K50" s="88"/>
      <c r="L50" s="88"/>
      <c r="M50" s="88"/>
    </row>
    <row r="51" spans="2:13" ht="12.75" customHeight="1" x14ac:dyDescent="0.2">
      <c r="B51" s="69" t="s">
        <v>30</v>
      </c>
      <c r="C51" s="69"/>
      <c r="D51" s="69"/>
      <c r="E51" s="70">
        <v>1000</v>
      </c>
      <c r="F51" s="70"/>
      <c r="G51" s="70"/>
      <c r="H51" s="70"/>
      <c r="I51" s="70"/>
      <c r="J51" s="87"/>
      <c r="K51" s="88"/>
      <c r="L51" s="88"/>
      <c r="M51" s="88"/>
    </row>
    <row r="52" spans="2:13" s="3" customFormat="1" ht="21" customHeight="1" thickBot="1" x14ac:dyDescent="0.3">
      <c r="B52" s="78" t="s">
        <v>7</v>
      </c>
      <c r="C52" s="78"/>
      <c r="D52" s="78"/>
      <c r="E52" s="79">
        <f>SUM(E48:E51)</f>
        <v>59700</v>
      </c>
      <c r="F52" s="79"/>
      <c r="G52" s="79"/>
      <c r="H52" s="79"/>
      <c r="I52" s="79"/>
      <c r="J52" s="87"/>
      <c r="K52" s="88"/>
      <c r="L52" s="88"/>
      <c r="M52" s="88"/>
    </row>
    <row r="53" spans="2:13" s="3" customFormat="1" ht="25.5" customHeight="1" thickBot="1" x14ac:dyDescent="0.25">
      <c r="B53" s="105"/>
      <c r="C53" s="106"/>
      <c r="D53" s="106"/>
      <c r="E53" s="106"/>
      <c r="F53" s="106"/>
      <c r="G53" s="106"/>
      <c r="H53" s="106"/>
      <c r="I53" s="110"/>
      <c r="J53" s="16"/>
      <c r="K53" s="17"/>
      <c r="L53" s="17"/>
      <c r="M53" s="17"/>
    </row>
    <row r="54" spans="2:13" ht="26.25" customHeight="1" x14ac:dyDescent="0.2">
      <c r="B54" s="81" t="s">
        <v>34</v>
      </c>
      <c r="C54" s="81"/>
      <c r="D54" s="81"/>
      <c r="E54" s="81"/>
      <c r="F54" s="81"/>
      <c r="G54" s="81"/>
      <c r="H54" s="81"/>
      <c r="I54" s="81"/>
      <c r="J54" s="114" t="s">
        <v>35</v>
      </c>
      <c r="K54" s="115"/>
      <c r="L54" s="115"/>
      <c r="M54" s="115"/>
    </row>
    <row r="55" spans="2:13" s="2" customFormat="1" ht="16.5" customHeight="1" x14ac:dyDescent="0.2">
      <c r="B55" s="76" t="s">
        <v>36</v>
      </c>
      <c r="C55" s="76"/>
      <c r="D55" s="76"/>
      <c r="E55" s="77">
        <v>42000</v>
      </c>
      <c r="F55" s="77"/>
      <c r="G55" s="77"/>
      <c r="H55" s="77"/>
      <c r="I55" s="77"/>
      <c r="J55" s="114"/>
      <c r="K55" s="115"/>
      <c r="L55" s="115"/>
      <c r="M55" s="115"/>
    </row>
    <row r="56" spans="2:13" s="2" customFormat="1" ht="19.5" customHeight="1" x14ac:dyDescent="0.2">
      <c r="B56" s="76" t="s">
        <v>33</v>
      </c>
      <c r="C56" s="76"/>
      <c r="D56" s="76"/>
      <c r="E56" s="77">
        <v>35000</v>
      </c>
      <c r="F56" s="77"/>
      <c r="G56" s="77"/>
      <c r="H56" s="77"/>
      <c r="I56" s="77"/>
      <c r="J56" s="114"/>
      <c r="K56" s="115"/>
      <c r="L56" s="115"/>
      <c r="M56" s="115"/>
    </row>
    <row r="57" spans="2:13" s="2" customFormat="1" ht="12.75" customHeight="1" x14ac:dyDescent="0.2">
      <c r="B57" s="76" t="s">
        <v>37</v>
      </c>
      <c r="C57" s="76"/>
      <c r="D57" s="76"/>
      <c r="E57" s="77">
        <v>4050</v>
      </c>
      <c r="F57" s="77"/>
      <c r="G57" s="77"/>
      <c r="H57" s="77"/>
      <c r="I57" s="77"/>
      <c r="J57" s="114"/>
      <c r="K57" s="115"/>
      <c r="L57" s="115"/>
      <c r="M57" s="115"/>
    </row>
    <row r="58" spans="2:13" ht="12.75" customHeight="1" x14ac:dyDescent="0.2">
      <c r="B58" s="44" t="s">
        <v>38</v>
      </c>
      <c r="C58" s="44"/>
      <c r="D58" s="44"/>
      <c r="E58" s="45">
        <v>1500</v>
      </c>
      <c r="F58" s="45"/>
      <c r="G58" s="45"/>
      <c r="H58" s="45"/>
      <c r="I58" s="45"/>
      <c r="J58" s="114"/>
      <c r="K58" s="115"/>
      <c r="L58" s="115"/>
      <c r="M58" s="115"/>
    </row>
    <row r="59" spans="2:13" s="3" customFormat="1" ht="18.75" customHeight="1" thickBot="1" x14ac:dyDescent="0.3">
      <c r="B59" s="46" t="s">
        <v>7</v>
      </c>
      <c r="C59" s="46"/>
      <c r="D59" s="46"/>
      <c r="E59" s="49">
        <f>SUM(E55:E58)</f>
        <v>82550</v>
      </c>
      <c r="F59" s="49"/>
      <c r="G59" s="49"/>
      <c r="H59" s="49"/>
      <c r="I59" s="49"/>
      <c r="J59" s="114"/>
      <c r="K59" s="115"/>
      <c r="L59" s="115"/>
      <c r="M59" s="115"/>
    </row>
    <row r="60" spans="2:13" s="3" customFormat="1" ht="22.5" customHeight="1" thickBot="1" x14ac:dyDescent="0.25">
      <c r="B60" s="105"/>
      <c r="C60" s="106"/>
      <c r="D60" s="106"/>
      <c r="E60" s="106"/>
      <c r="F60" s="106"/>
      <c r="G60" s="106"/>
      <c r="H60" s="106"/>
      <c r="I60" s="110"/>
      <c r="J60" s="16"/>
      <c r="K60" s="17"/>
      <c r="L60" s="17"/>
      <c r="M60" s="17"/>
    </row>
    <row r="61" spans="2:13" s="3" customFormat="1" ht="27.75" customHeight="1" x14ac:dyDescent="0.2">
      <c r="B61" s="113" t="s">
        <v>39</v>
      </c>
      <c r="C61" s="113"/>
      <c r="D61" s="113"/>
      <c r="E61" s="113"/>
      <c r="F61" s="113"/>
      <c r="G61" s="113"/>
      <c r="H61" s="113"/>
      <c r="I61" s="113"/>
      <c r="J61" s="97" t="s">
        <v>40</v>
      </c>
      <c r="K61" s="98"/>
      <c r="L61" s="98"/>
      <c r="M61" s="98"/>
    </row>
    <row r="62" spans="2:13" s="2" customFormat="1" ht="17.25" customHeight="1" x14ac:dyDescent="0.2">
      <c r="B62" s="95" t="s">
        <v>41</v>
      </c>
      <c r="C62" s="95"/>
      <c r="D62" s="95"/>
      <c r="E62" s="96">
        <v>42000</v>
      </c>
      <c r="F62" s="96"/>
      <c r="G62" s="96"/>
      <c r="H62" s="96"/>
      <c r="I62" s="96"/>
      <c r="J62" s="97"/>
      <c r="K62" s="98"/>
      <c r="L62" s="98"/>
      <c r="M62" s="98"/>
    </row>
    <row r="63" spans="2:13" s="2" customFormat="1" ht="16.5" customHeight="1" x14ac:dyDescent="0.2">
      <c r="B63" s="95" t="s">
        <v>42</v>
      </c>
      <c r="C63" s="95"/>
      <c r="D63" s="95"/>
      <c r="E63" s="96">
        <v>70000</v>
      </c>
      <c r="F63" s="96"/>
      <c r="G63" s="96"/>
      <c r="H63" s="96"/>
      <c r="I63" s="96"/>
      <c r="J63" s="97"/>
      <c r="K63" s="98"/>
      <c r="L63" s="98"/>
      <c r="M63" s="98"/>
    </row>
    <row r="64" spans="2:13" s="2" customFormat="1" ht="12.75" customHeight="1" x14ac:dyDescent="0.2">
      <c r="B64" s="95" t="s">
        <v>43</v>
      </c>
      <c r="C64" s="95"/>
      <c r="D64" s="95"/>
      <c r="E64" s="96">
        <v>5400</v>
      </c>
      <c r="F64" s="96"/>
      <c r="G64" s="96"/>
      <c r="H64" s="96"/>
      <c r="I64" s="96"/>
      <c r="J64" s="97"/>
      <c r="K64" s="98"/>
      <c r="L64" s="98"/>
      <c r="M64" s="98"/>
    </row>
    <row r="65" spans="2:13" x14ac:dyDescent="0.2">
      <c r="B65" s="91" t="s">
        <v>44</v>
      </c>
      <c r="C65" s="91"/>
      <c r="D65" s="91"/>
      <c r="E65" s="92">
        <v>2000</v>
      </c>
      <c r="F65" s="92"/>
      <c r="G65" s="92"/>
      <c r="H65" s="92"/>
      <c r="I65" s="92"/>
      <c r="J65" s="97"/>
      <c r="K65" s="98"/>
      <c r="L65" s="98"/>
      <c r="M65" s="98"/>
    </row>
    <row r="66" spans="2:13" s="3" customFormat="1" ht="18.75" customHeight="1" thickBot="1" x14ac:dyDescent="0.3">
      <c r="B66" s="93" t="s">
        <v>7</v>
      </c>
      <c r="C66" s="93"/>
      <c r="D66" s="93"/>
      <c r="E66" s="94">
        <f>SUM(E62:E65)</f>
        <v>119400</v>
      </c>
      <c r="F66" s="94"/>
      <c r="G66" s="94"/>
      <c r="H66" s="94"/>
      <c r="I66" s="94"/>
      <c r="J66" s="97"/>
      <c r="K66" s="98"/>
      <c r="L66" s="98"/>
      <c r="M66" s="98"/>
    </row>
    <row r="67" spans="2:13" ht="9" customHeight="1" x14ac:dyDescent="0.2">
      <c r="D67" s="2"/>
      <c r="E67" s="2"/>
      <c r="F67" s="2"/>
      <c r="G67" s="2"/>
      <c r="H67" s="2"/>
      <c r="I67" s="2"/>
    </row>
    <row r="68" spans="2:13" ht="12" customHeight="1" x14ac:dyDescent="0.25">
      <c r="B68" s="112" t="s">
        <v>45</v>
      </c>
      <c r="C68" s="112"/>
      <c r="D68" s="112"/>
      <c r="E68" s="112"/>
      <c r="F68" s="112"/>
      <c r="G68" s="112"/>
      <c r="H68" s="112"/>
      <c r="I68" s="112"/>
    </row>
    <row r="69" spans="2:13" ht="7.5" customHeight="1" x14ac:dyDescent="0.2">
      <c r="B69" s="7"/>
      <c r="C69" s="7"/>
      <c r="D69" s="7"/>
      <c r="E69" s="7"/>
      <c r="F69" s="7"/>
      <c r="G69" s="7"/>
      <c r="H69" s="7"/>
      <c r="I69" s="7"/>
    </row>
    <row r="70" spans="2:13" s="3" customFormat="1" ht="29.25" customHeight="1" x14ac:dyDescent="0.2">
      <c r="B70" s="89" t="s">
        <v>46</v>
      </c>
      <c r="C70" s="90"/>
      <c r="D70" s="90"/>
      <c r="E70" s="90"/>
      <c r="F70" s="90"/>
      <c r="G70" s="90"/>
      <c r="H70" s="90"/>
      <c r="I70" s="90"/>
      <c r="J70" s="4"/>
    </row>
    <row r="71" spans="2:13" s="3" customFormat="1" ht="29.25" customHeight="1" x14ac:dyDescent="0.2">
      <c r="B71" s="90" t="s">
        <v>47</v>
      </c>
      <c r="C71" s="90"/>
      <c r="D71" s="90"/>
      <c r="E71" s="90"/>
      <c r="F71" s="90"/>
      <c r="G71" s="90"/>
      <c r="H71" s="90"/>
      <c r="I71" s="90"/>
      <c r="J71" s="4"/>
    </row>
    <row r="72" spans="2:13" s="3" customFormat="1" ht="39.75" customHeight="1" x14ac:dyDescent="0.2">
      <c r="B72" s="90" t="s">
        <v>48</v>
      </c>
      <c r="C72" s="90"/>
      <c r="D72" s="90"/>
      <c r="E72" s="90"/>
      <c r="F72" s="90"/>
      <c r="G72" s="90"/>
      <c r="H72" s="90"/>
      <c r="I72" s="90"/>
      <c r="J72" s="4"/>
    </row>
    <row r="73" spans="2:13" s="3" customFormat="1" ht="29.25" customHeight="1" x14ac:dyDescent="0.2">
      <c r="B73" s="90" t="s">
        <v>49</v>
      </c>
      <c r="C73" s="90"/>
      <c r="D73" s="90"/>
      <c r="E73" s="90"/>
      <c r="F73" s="90"/>
      <c r="G73" s="90"/>
      <c r="H73" s="90"/>
      <c r="I73" s="90"/>
      <c r="J73" s="4"/>
    </row>
  </sheetData>
  <mergeCells count="132">
    <mergeCell ref="J61:M66"/>
    <mergeCell ref="B12:I12"/>
    <mergeCell ref="B18:I18"/>
    <mergeCell ref="B24:I24"/>
    <mergeCell ref="B46:I46"/>
    <mergeCell ref="B53:I53"/>
    <mergeCell ref="B60:I60"/>
    <mergeCell ref="J26:M30"/>
    <mergeCell ref="B68:I68"/>
    <mergeCell ref="B58:D58"/>
    <mergeCell ref="E58:I58"/>
    <mergeCell ref="B59:D59"/>
    <mergeCell ref="E59:I59"/>
    <mergeCell ref="B61:I61"/>
    <mergeCell ref="B62:D62"/>
    <mergeCell ref="E62:I62"/>
    <mergeCell ref="J54:M59"/>
    <mergeCell ref="B57:D57"/>
    <mergeCell ref="E57:I57"/>
    <mergeCell ref="B52:D52"/>
    <mergeCell ref="E52:I52"/>
    <mergeCell ref="B54:I54"/>
    <mergeCell ref="B55:D55"/>
    <mergeCell ref="E55:I55"/>
    <mergeCell ref="B70:I70"/>
    <mergeCell ref="B73:I73"/>
    <mergeCell ref="B65:D65"/>
    <mergeCell ref="E65:I65"/>
    <mergeCell ref="B66:D66"/>
    <mergeCell ref="E66:I66"/>
    <mergeCell ref="B71:I71"/>
    <mergeCell ref="B72:I72"/>
    <mergeCell ref="B63:D63"/>
    <mergeCell ref="E63:I63"/>
    <mergeCell ref="B64:D64"/>
    <mergeCell ref="E64:I64"/>
    <mergeCell ref="B56:D56"/>
    <mergeCell ref="E56:I56"/>
    <mergeCell ref="J47:M52"/>
    <mergeCell ref="B51:D51"/>
    <mergeCell ref="E51:I51"/>
    <mergeCell ref="B49:D49"/>
    <mergeCell ref="E49:I49"/>
    <mergeCell ref="B50:D50"/>
    <mergeCell ref="E50:I50"/>
    <mergeCell ref="B44:D44"/>
    <mergeCell ref="E44:I44"/>
    <mergeCell ref="B45:D45"/>
    <mergeCell ref="E45:I45"/>
    <mergeCell ref="B47:I47"/>
    <mergeCell ref="B48:D48"/>
    <mergeCell ref="E48:I48"/>
    <mergeCell ref="B40:I40"/>
    <mergeCell ref="J40:M40"/>
    <mergeCell ref="B41:D41"/>
    <mergeCell ref="E41:I41"/>
    <mergeCell ref="J41:M41"/>
    <mergeCell ref="B42:D42"/>
    <mergeCell ref="E42:I42"/>
    <mergeCell ref="J42:M42"/>
    <mergeCell ref="B43:D43"/>
    <mergeCell ref="E43:I43"/>
    <mergeCell ref="J43:M43"/>
    <mergeCell ref="B38:D38"/>
    <mergeCell ref="E38:I38"/>
    <mergeCell ref="J38:M38"/>
    <mergeCell ref="B33:I33"/>
    <mergeCell ref="B34:D34"/>
    <mergeCell ref="E34:I34"/>
    <mergeCell ref="B35:D35"/>
    <mergeCell ref="E35:I35"/>
    <mergeCell ref="B36:D36"/>
    <mergeCell ref="E36:I36"/>
    <mergeCell ref="J34:M34"/>
    <mergeCell ref="J35:M35"/>
    <mergeCell ref="J36:M36"/>
    <mergeCell ref="J19:M23"/>
    <mergeCell ref="B22:D22"/>
    <mergeCell ref="E22:I22"/>
    <mergeCell ref="B19:I19"/>
    <mergeCell ref="B20:D20"/>
    <mergeCell ref="E20:I20"/>
    <mergeCell ref="B21:D21"/>
    <mergeCell ref="E21:I21"/>
    <mergeCell ref="B37:D37"/>
    <mergeCell ref="E37:I37"/>
    <mergeCell ref="J37:M37"/>
    <mergeCell ref="B29:D29"/>
    <mergeCell ref="E29:I29"/>
    <mergeCell ref="B23:D23"/>
    <mergeCell ref="E23:I23"/>
    <mergeCell ref="A25:I25"/>
    <mergeCell ref="B26:I26"/>
    <mergeCell ref="B27:D27"/>
    <mergeCell ref="E27:I27"/>
    <mergeCell ref="B28:D28"/>
    <mergeCell ref="E28:I28"/>
    <mergeCell ref="B1:I3"/>
    <mergeCell ref="B4:I4"/>
    <mergeCell ref="B5:D5"/>
    <mergeCell ref="E5:I5"/>
    <mergeCell ref="A7:I7"/>
    <mergeCell ref="B8:D8"/>
    <mergeCell ref="E8:I8"/>
    <mergeCell ref="B9:I9"/>
    <mergeCell ref="J9:M9"/>
    <mergeCell ref="J8:M8"/>
    <mergeCell ref="A6:I6"/>
    <mergeCell ref="B39:I39"/>
    <mergeCell ref="J44:M44"/>
    <mergeCell ref="J45:M45"/>
    <mergeCell ref="B11:D11"/>
    <mergeCell ref="E11:I11"/>
    <mergeCell ref="J11:M11"/>
    <mergeCell ref="J10:M10"/>
    <mergeCell ref="B10:D10"/>
    <mergeCell ref="E10:I10"/>
    <mergeCell ref="B13:I13"/>
    <mergeCell ref="B14:D14"/>
    <mergeCell ref="E14:I14"/>
    <mergeCell ref="J13:M17"/>
    <mergeCell ref="B15:D15"/>
    <mergeCell ref="E15:I15"/>
    <mergeCell ref="B16:D16"/>
    <mergeCell ref="E16:I16"/>
    <mergeCell ref="B17:D17"/>
    <mergeCell ref="E17:I17"/>
    <mergeCell ref="B30:D30"/>
    <mergeCell ref="E30:I30"/>
    <mergeCell ref="B31:D31"/>
    <mergeCell ref="E31:I31"/>
    <mergeCell ref="J31:M31"/>
  </mergeCells>
  <pageMargins left="0.390277777777778" right="0.3" top="0.50972222222222197" bottom="0.30972222222222201" header="0.51180555555555496" footer="0.51180555555555496"/>
  <pageSetup paperSize="9" scale="8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Автономная канализация "ОСК"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</dc:creator>
  <cp:keywords/>
  <dc:description/>
  <cp:lastModifiedBy>Admin</cp:lastModifiedBy>
  <cp:revision/>
  <dcterms:created xsi:type="dcterms:W3CDTF">2020-01-31T15:53:44Z</dcterms:created>
  <dcterms:modified xsi:type="dcterms:W3CDTF">2020-02-03T09:01:33Z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2001-10-30T14:21:51Z</dcterms:created>
  <dc:creator>KOSTIA</dc:creator>
  <dc:description/>
  <dc:language>en-US</dc:language>
  <cp:lastModifiedBy>Admin</cp:lastModifiedBy>
  <cp:lastPrinted>2019-03-25T16:07:42Z</cp:lastPrinted>
  <dcterms:modified xsi:type="dcterms:W3CDTF">2019-10-24T10:47:19Z</dcterms:modified>
  <cp:revision>0</cp:revision>
  <dc:subject/>
  <dc:title/>
</cp:coreProperties>
</file>